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Y:\SAILMI\SDASEM\04 - BAIP\01 - Section FCS\01 MARCHES_EN_COURS_PASSATION\SANTE\2025_PRA039433_Expertise_médicale\02_DCE\"/>
    </mc:Choice>
  </mc:AlternateContent>
  <bookViews>
    <workbookView xWindow="0" yWindow="0" windowWidth="25200" windowHeight="11850" tabRatio="500" firstSheet="1" activeTab="7"/>
  </bookViews>
  <sheets>
    <sheet name="Instructions" sheetId="1" r:id="rId1"/>
    <sheet name="SF Lot n°1 " sheetId="2" r:id="rId2"/>
    <sheet name="SF Lot n°2 " sheetId="3" r:id="rId3"/>
    <sheet name="SF Lot n°3" sheetId="4" r:id="rId4"/>
    <sheet name="SF Lot n°4" sheetId="5" r:id="rId5"/>
    <sheet name="SF Lot n°5" sheetId="6" r:id="rId6"/>
    <sheet name="SF Lot n°6" sheetId="8" r:id="rId7"/>
    <sheet name="SF Lot n°7" sheetId="9" r:id="rId8"/>
  </sheets>
  <definedNames>
    <definedName name="_xlnm.Print_Area" localSheetId="0">Instructions!$A$1:$H$19</definedName>
    <definedName name="_xlnm.Print_Area" localSheetId="1">'SF Lot n°1 '!$D$1:$F$12</definedName>
    <definedName name="_xlnm.Print_Area" localSheetId="2">'SF Lot n°2 '!$D$1:$F$12</definedName>
    <definedName name="_xlnm.Print_Area" localSheetId="3">'SF Lot n°3'!$D$1:$F$12</definedName>
    <definedName name="_xlnm.Print_Area" localSheetId="4">'SF Lot n°4'!$D$1:$F$12</definedName>
    <definedName name="_xlnm.Print_Area" localSheetId="5">'SF Lot n°5'!$D$1:$F$12</definedName>
    <definedName name="_xlnm.Print_Area" localSheetId="6">'SF Lot n°6'!$D$1:$F$12</definedName>
    <definedName name="_xlnm.Print_Area" localSheetId="7">'SF Lot n°7'!$D$1:$F$12</definedName>
  </definedNames>
  <calcPr calcId="162913"/>
  <extLst>
    <ext xmlns:loext="http://schemas.libreoffice.org/" uri="{7626C862-2A13-11E5-B345-FEFF819CDC9F}">
      <loext:extCalcPr stringRefSyntax="ExcelA1"/>
    </ext>
  </extLst>
</workbook>
</file>

<file path=xl/calcChain.xml><?xml version="1.0" encoding="utf-8"?>
<calcChain xmlns="http://schemas.openxmlformats.org/spreadsheetml/2006/main">
  <c r="K15" i="9" l="1"/>
  <c r="K15" i="8"/>
  <c r="K15" i="6"/>
  <c r="K15" i="5"/>
  <c r="K15" i="4"/>
  <c r="L15" i="3"/>
  <c r="K15" i="3"/>
  <c r="J8" i="9"/>
  <c r="J7" i="9"/>
  <c r="J6" i="9"/>
  <c r="J8" i="8"/>
  <c r="J7" i="8"/>
  <c r="J6" i="8"/>
  <c r="J8" i="6"/>
  <c r="J7" i="6"/>
  <c r="J6" i="6"/>
  <c r="J8" i="5"/>
  <c r="J7" i="5"/>
  <c r="J6" i="5"/>
  <c r="J8" i="4"/>
  <c r="J7" i="4"/>
  <c r="J6" i="4"/>
  <c r="J8" i="3"/>
  <c r="J7" i="3"/>
  <c r="J6" i="3"/>
  <c r="E12" i="9"/>
  <c r="E11" i="9"/>
  <c r="E10" i="9"/>
  <c r="E9" i="9"/>
  <c r="E8" i="9"/>
  <c r="E7" i="9"/>
  <c r="E6" i="9"/>
  <c r="E5" i="9"/>
  <c r="E12" i="8"/>
  <c r="E11" i="8"/>
  <c r="E10" i="8"/>
  <c r="E9" i="8"/>
  <c r="E8" i="8"/>
  <c r="E7" i="8"/>
  <c r="E6" i="8"/>
  <c r="E5" i="8"/>
  <c r="E12" i="6"/>
  <c r="E11" i="6"/>
  <c r="E10" i="6"/>
  <c r="E9" i="6"/>
  <c r="E8" i="6"/>
  <c r="E7" i="6"/>
  <c r="E6" i="6"/>
  <c r="E5" i="6"/>
  <c r="E5" i="5"/>
  <c r="E6" i="5"/>
  <c r="E7" i="5"/>
  <c r="E8" i="5"/>
  <c r="E9" i="5"/>
  <c r="E10" i="5"/>
  <c r="E11" i="5"/>
  <c r="E12" i="5"/>
  <c r="E12" i="4"/>
  <c r="E11" i="4"/>
  <c r="E10" i="4"/>
  <c r="E9" i="4"/>
  <c r="E8" i="4"/>
  <c r="E7" i="4"/>
  <c r="E6" i="4"/>
  <c r="E5" i="4"/>
  <c r="E12" i="3"/>
  <c r="E11" i="3"/>
  <c r="E10" i="3"/>
  <c r="E9" i="3"/>
  <c r="E8" i="3"/>
  <c r="E7" i="3"/>
  <c r="E6" i="3"/>
  <c r="E5" i="3"/>
  <c r="L15" i="2" l="1"/>
  <c r="K15" i="2"/>
  <c r="J7" i="2"/>
  <c r="J8" i="2"/>
  <c r="J6" i="2"/>
  <c r="E6" i="2"/>
  <c r="E7" i="2"/>
  <c r="E8" i="2"/>
  <c r="E9" i="2"/>
  <c r="E10" i="2"/>
  <c r="E11" i="2"/>
  <c r="E12" i="2"/>
  <c r="E5" i="2"/>
  <c r="G5" i="3"/>
  <c r="L8" i="2" l="1"/>
  <c r="L7" i="2"/>
  <c r="L6" i="2"/>
  <c r="L8" i="3"/>
  <c r="L7" i="3"/>
  <c r="L6" i="3"/>
  <c r="L8" i="4"/>
  <c r="L7" i="4"/>
  <c r="L6" i="4"/>
  <c r="L8" i="6"/>
  <c r="L7" i="6"/>
  <c r="L6" i="6"/>
  <c r="L8" i="5"/>
  <c r="L7" i="5"/>
  <c r="L6" i="5"/>
  <c r="L8" i="9"/>
  <c r="L7" i="9"/>
  <c r="L6" i="9"/>
  <c r="G12" i="2"/>
  <c r="G11" i="2"/>
  <c r="G10" i="2"/>
  <c r="G9" i="2"/>
  <c r="G8" i="2"/>
  <c r="G7" i="2"/>
  <c r="G6" i="2"/>
  <c r="G5" i="2"/>
  <c r="G12" i="3"/>
  <c r="G11" i="3"/>
  <c r="G10" i="3"/>
  <c r="G9" i="3"/>
  <c r="G8" i="3"/>
  <c r="G7" i="3"/>
  <c r="G6" i="3"/>
  <c r="G12" i="4"/>
  <c r="G11" i="4"/>
  <c r="G10" i="4"/>
  <c r="G9" i="4"/>
  <c r="G8" i="4"/>
  <c r="G7" i="4"/>
  <c r="G6" i="4"/>
  <c r="G5" i="4"/>
  <c r="G12" i="5"/>
  <c r="G11" i="5"/>
  <c r="G10" i="5"/>
  <c r="G9" i="5"/>
  <c r="G8" i="5"/>
  <c r="G7" i="5"/>
  <c r="G6" i="5"/>
  <c r="G5" i="5"/>
  <c r="G12" i="6"/>
  <c r="G11" i="6"/>
  <c r="G10" i="6"/>
  <c r="G9" i="6"/>
  <c r="G8" i="6"/>
  <c r="G7" i="6"/>
  <c r="G6" i="6"/>
  <c r="G5" i="6"/>
  <c r="G6" i="9"/>
  <c r="G7" i="9"/>
  <c r="G8" i="9"/>
  <c r="G9" i="9"/>
  <c r="G10" i="9"/>
  <c r="G11" i="9"/>
  <c r="G12" i="9"/>
  <c r="G5" i="9"/>
  <c r="L7" i="8"/>
  <c r="L8" i="8"/>
  <c r="L6" i="8"/>
  <c r="G6" i="8"/>
  <c r="G7" i="8"/>
  <c r="G8" i="8"/>
  <c r="G9" i="8"/>
  <c r="G10" i="8"/>
  <c r="G11" i="8"/>
  <c r="G12" i="8"/>
  <c r="G5" i="8"/>
  <c r="L15" i="8" l="1"/>
  <c r="L15" i="9"/>
  <c r="L15" i="6"/>
  <c r="L15" i="5"/>
  <c r="L15" i="4"/>
</calcChain>
</file>

<file path=xl/sharedStrings.xml><?xml version="1.0" encoding="utf-8"?>
<sst xmlns="http://schemas.openxmlformats.org/spreadsheetml/2006/main" count="242" uniqueCount="34">
  <si>
    <t>Accord-cadre de prestations d’expertise médicale du dommage corporel des victimes d’accidents et dela circulation imputés à des véhicules terrestres à moteur du ministère de l’intérieur</t>
  </si>
  <si>
    <t>TVA</t>
  </si>
  <si>
    <t>Accord-cadre relatif à des prestations d’expertise médicale du dommage corporel des victimes d’accidents de la circulation imputés à des véhicules terrestres à moteur du ministère de l’intérieur</t>
  </si>
  <si>
    <t>Prix total HT</t>
  </si>
  <si>
    <t>Prix total TTC</t>
  </si>
  <si>
    <t>Unité</t>
  </si>
  <si>
    <t>l'examen d'une personne</t>
  </si>
  <si>
    <t>le rapport</t>
  </si>
  <si>
    <t>le rapport complémentaire</t>
  </si>
  <si>
    <t>Poste 1.1 : Prestation d’expertise médicale amiable</t>
  </si>
  <si>
    <t>Poste 1.2 : Prestation d’expertise médicale amiable (avec déplacement)</t>
  </si>
  <si>
    <t>Poste 1.3 : Prestation d’expertise médicale complexe</t>
  </si>
  <si>
    <t>Poste 2.1 : Prestation d’assistance du Ministère de l’intérieur  lors d'une procédure d'expertise judiciaire (hors rapport complémentaire)</t>
  </si>
  <si>
    <t>Poste 2.2 : Rapport complémentaire dans le cadre de la prestation d’assistance du Ministère de l’intérieur  lors d'une procédure d'expertise judiciaire</t>
  </si>
  <si>
    <t>Poste 3.1 : Rapport complémentaire amiable à la demande de l'administration</t>
  </si>
  <si>
    <t>Poste 3.2 : Rapport complémentaire amiable à la demande de l'administration suite à la désignation par le titulaire d'un sapiteur</t>
  </si>
  <si>
    <t xml:space="preserve">Poste 1.4 : Prestation d’expertise médicale complexe (avec déplacement) </t>
  </si>
  <si>
    <t xml:space="preserve"> Total annuel simulation financière </t>
  </si>
  <si>
    <t>Lot n° 1</t>
  </si>
  <si>
    <t>Lot n° 2</t>
  </si>
  <si>
    <t>Lot n° 3</t>
  </si>
  <si>
    <t>Lot n° 4</t>
  </si>
  <si>
    <t>Lot n° 6</t>
  </si>
  <si>
    <t>Lot n° 5</t>
  </si>
  <si>
    <t>Lot n° 7</t>
  </si>
  <si>
    <t xml:space="preserve">
ANNEXE VII AU REGLEMENT DE CONSULTATION
Simulation financière
</t>
  </si>
  <si>
    <t xml:space="preserve">Les cellules en bleues ne doivent pas être complétées par le candidat. </t>
  </si>
  <si>
    <t xml:space="preserve">
MINISTERE DE L'INTERIEUR/SG/DEPAFI/SAILMI
ANNEXE VII AU REGLEMENT DE CONSULTATION
Simulation financière</t>
  </si>
  <si>
    <t xml:space="preserve">Heure complémentaire 
en €HT </t>
  </si>
  <si>
    <t>Quantité sur toute la durée du marché</t>
  </si>
  <si>
    <t xml:space="preserve">Quantité sur toute la durée du marché </t>
  </si>
  <si>
    <t>Prix de base de l'examen ou du rapport en €HT</t>
  </si>
  <si>
    <t>Instructions pour le renseignement de la simulation financière</t>
  </si>
  <si>
    <t xml:space="preserve">1)  Le formalisme de ce fichier doit être respecté. Aucune donnée ne doit être modifiée. Aucune ligne ne doit être ajoutée à la simulation financière. 
Le candidat doit compléter toutes les cellules de couleur JAUNE.    
La TVA applicable et les prix TTC sont calculées automatiquement. 
2) Compte tenu des éléments figurant dans le cahier des charges (spécialement les prescriptions relatives aux caractéristiques et aux performances attendues) et au regard des indications portées dans le règlement de consultation, le candidat présente les prix permettant de répondre aux besoins de l'administration.
3) Toutes les rubriques de la simulation financière doivent être impérativement renseignées y compris si le prix est nul (renseigner expressément par « 0 » [zéro]).
Toute réponse lacunaire est rigoureusement proscrite.
4) La simulation financière est insérée dans l'offre du candidat au format tableur.
5)  Le candidat doit renseigner intégralement la simulation financière sur la seule base des prix fixés dans l'annexe financière.
6) Le candidat prend soin de vérifier la cohérence des prix dans l'ensemble des documents.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</si>
</sst>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quot; €&quot;"/>
    <numFmt numFmtId="165" formatCode="#,##0.00\ &quot;€&quot;"/>
  </numFmts>
  <fonts count="9" x14ac:knownFonts="1">
    <font>
      <sz val="11"/>
      <color rgb="FF000000"/>
      <name val="Calibri"/>
      <family val="2"/>
      <charset val="1"/>
    </font>
    <font>
      <sz val="11"/>
      <color rgb="FFFF0000"/>
      <name val="Calibri"/>
      <family val="2"/>
      <charset val="1"/>
    </font>
    <font>
      <b/>
      <sz val="11"/>
      <name val="Arial"/>
      <family val="2"/>
      <charset val="1"/>
    </font>
    <font>
      <b/>
      <sz val="11"/>
      <color rgb="FF000000"/>
      <name val="Arial"/>
      <family val="2"/>
      <charset val="1"/>
    </font>
    <font>
      <sz val="11"/>
      <color rgb="FF000000"/>
      <name val="Arial"/>
      <family val="2"/>
      <charset val="1"/>
    </font>
    <font>
      <b/>
      <sz val="14"/>
      <name val="Calibri"/>
      <family val="2"/>
      <charset val="1"/>
    </font>
    <font>
      <b/>
      <sz val="11"/>
      <color rgb="FF000000"/>
      <name val="Calibri"/>
      <family val="2"/>
      <charset val="1"/>
    </font>
    <font>
      <b/>
      <sz val="11"/>
      <color rgb="FF000000"/>
      <name val="Calibri"/>
      <family val="2"/>
    </font>
    <font>
      <b/>
      <sz val="11"/>
      <name val="Calibri"/>
      <family val="2"/>
      <charset val="1"/>
    </font>
  </fonts>
  <fills count="11">
    <fill>
      <patternFill patternType="none"/>
    </fill>
    <fill>
      <patternFill patternType="gray125"/>
    </fill>
    <fill>
      <patternFill patternType="solid">
        <fgColor rgb="FFFFFFFF"/>
        <bgColor rgb="FFFFFFCC"/>
      </patternFill>
    </fill>
    <fill>
      <patternFill patternType="solid">
        <fgColor theme="0"/>
        <bgColor rgb="FFFF8080"/>
      </patternFill>
    </fill>
    <fill>
      <patternFill patternType="solid">
        <fgColor rgb="FFFFFFCC"/>
        <bgColor rgb="FF33CCCC"/>
      </patternFill>
    </fill>
    <fill>
      <patternFill patternType="solid">
        <fgColor theme="0"/>
        <bgColor rgb="FF33CCCC"/>
      </patternFill>
    </fill>
    <fill>
      <patternFill patternType="solid">
        <fgColor theme="0" tint="-0.249977111117893"/>
        <bgColor indexed="64"/>
      </patternFill>
    </fill>
    <fill>
      <patternFill patternType="solid">
        <fgColor theme="0" tint="-0.249977111117893"/>
        <bgColor rgb="FF33CCCC"/>
      </patternFill>
    </fill>
    <fill>
      <patternFill patternType="solid">
        <fgColor theme="5" tint="0.39997558519241921"/>
        <bgColor rgb="FF33CCCC"/>
      </patternFill>
    </fill>
    <fill>
      <patternFill patternType="solid">
        <fgColor theme="4" tint="0.59999389629810485"/>
        <bgColor rgb="FF33CCCC"/>
      </patternFill>
    </fill>
    <fill>
      <patternFill patternType="solid">
        <fgColor theme="4" tint="0.59999389629810485"/>
        <bgColor indexed="64"/>
      </patternFill>
    </fill>
  </fills>
  <borders count="2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medium">
        <color indexed="64"/>
      </left>
      <right/>
      <top style="medium">
        <color indexed="64"/>
      </top>
      <bottom/>
      <diagonal/>
    </border>
    <border>
      <left style="thin">
        <color auto="1"/>
      </left>
      <right style="thin">
        <color auto="1"/>
      </right>
      <top style="medium">
        <color indexed="64"/>
      </top>
      <bottom style="thin">
        <color auto="1"/>
      </bottom>
      <diagonal/>
    </border>
    <border>
      <left style="medium">
        <color indexed="64"/>
      </left>
      <right/>
      <top/>
      <bottom/>
      <diagonal/>
    </border>
    <border>
      <left style="thin">
        <color auto="1"/>
      </left>
      <right style="medium">
        <color indexed="64"/>
      </right>
      <top style="thin">
        <color auto="1"/>
      </top>
      <bottom style="thin">
        <color auto="1"/>
      </bottom>
      <diagonal/>
    </border>
    <border>
      <left/>
      <right style="medium">
        <color indexed="64"/>
      </right>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auto="1"/>
      </right>
      <top style="thin">
        <color auto="1"/>
      </top>
      <bottom style="thin">
        <color auto="1"/>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auto="1"/>
      </left>
      <right/>
      <top style="medium">
        <color indexed="64"/>
      </top>
      <bottom style="thin">
        <color auto="1"/>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style="medium">
        <color indexed="64"/>
      </right>
      <top/>
      <bottom style="medium">
        <color indexed="64"/>
      </bottom>
      <diagonal/>
    </border>
    <border>
      <left/>
      <right style="thin">
        <color auto="1"/>
      </right>
      <top style="thin">
        <color auto="1"/>
      </top>
      <bottom style="thin">
        <color auto="1"/>
      </bottom>
      <diagonal/>
    </border>
    <border>
      <left style="thin">
        <color indexed="64"/>
      </left>
      <right style="thin">
        <color indexed="64"/>
      </right>
      <top style="medium">
        <color indexed="64"/>
      </top>
      <bottom style="medium">
        <color indexed="64"/>
      </bottom>
      <diagonal/>
    </border>
    <border>
      <left/>
      <right style="thin">
        <color auto="1"/>
      </right>
      <top/>
      <bottom style="thin">
        <color auto="1"/>
      </bottom>
      <diagonal/>
    </border>
    <border>
      <left style="medium">
        <color indexed="64"/>
      </left>
      <right style="thin">
        <color auto="1"/>
      </right>
      <top/>
      <bottom style="thin">
        <color auto="1"/>
      </bottom>
      <diagonal/>
    </border>
    <border diagonalUp="1" diagonalDown="1">
      <left style="medium">
        <color indexed="64"/>
      </left>
      <right style="thin">
        <color auto="1"/>
      </right>
      <top style="thin">
        <color auto="1"/>
      </top>
      <bottom style="thin">
        <color auto="1"/>
      </bottom>
      <diagonal style="thin">
        <color indexed="64"/>
      </diagonal>
    </border>
    <border diagonalUp="1" diagonalDown="1">
      <left/>
      <right style="thin">
        <color auto="1"/>
      </right>
      <top style="thin">
        <color auto="1"/>
      </top>
      <bottom style="thin">
        <color auto="1"/>
      </bottom>
      <diagonal style="thin">
        <color indexed="64"/>
      </diagonal>
    </border>
    <border diagonalUp="1" diagonalDown="1">
      <left style="thin">
        <color auto="1"/>
      </left>
      <right style="thin">
        <color auto="1"/>
      </right>
      <top style="thin">
        <color auto="1"/>
      </top>
      <bottom style="thin">
        <color auto="1"/>
      </bottom>
      <diagonal style="thin">
        <color indexed="64"/>
      </diagonal>
    </border>
    <border diagonalUp="1" diagonalDown="1">
      <left style="thin">
        <color auto="1"/>
      </left>
      <right style="medium">
        <color indexed="64"/>
      </right>
      <top style="thin">
        <color auto="1"/>
      </top>
      <bottom style="thin">
        <color auto="1"/>
      </bottom>
      <diagonal style="thin">
        <color indexed="64"/>
      </diagonal>
    </border>
    <border diagonalUp="1" diagonalDown="1">
      <left/>
      <right style="thin">
        <color auto="1"/>
      </right>
      <top/>
      <bottom style="thin">
        <color auto="1"/>
      </bottom>
      <diagonal style="thin">
        <color indexed="64"/>
      </diagonal>
    </border>
  </borders>
  <cellStyleXfs count="2">
    <xf numFmtId="0" fontId="0" fillId="0" borderId="0"/>
    <xf numFmtId="0" fontId="1" fillId="0" borderId="0" applyBorder="0" applyProtection="0">
      <alignment vertical="center" wrapText="1"/>
    </xf>
  </cellStyleXfs>
  <cellXfs count="55">
    <xf numFmtId="0" fontId="0" fillId="0" borderId="0" xfId="0"/>
    <xf numFmtId="0" fontId="6" fillId="4" borderId="1" xfId="0" applyFont="1" applyFill="1" applyBorder="1" applyAlignment="1">
      <alignment horizontal="center" vertical="center"/>
    </xf>
    <xf numFmtId="0" fontId="6" fillId="5" borderId="10" xfId="0" applyFont="1" applyFill="1" applyBorder="1" applyAlignment="1">
      <alignment horizontal="center" vertical="center" wrapText="1"/>
    </xf>
    <xf numFmtId="0" fontId="6" fillId="7" borderId="3" xfId="0" applyFont="1" applyFill="1" applyBorder="1" applyAlignment="1">
      <alignment horizontal="center" vertical="center"/>
    </xf>
    <xf numFmtId="0" fontId="6" fillId="6" borderId="4" xfId="0" applyFont="1" applyFill="1" applyBorder="1" applyAlignment="1">
      <alignment horizontal="center" vertical="center" wrapText="1"/>
    </xf>
    <xf numFmtId="0" fontId="6" fillId="6" borderId="14" xfId="0" applyFont="1" applyFill="1" applyBorder="1" applyAlignment="1">
      <alignment horizontal="center" vertical="center" wrapText="1"/>
    </xf>
    <xf numFmtId="0" fontId="7" fillId="6" borderId="17" xfId="0" applyFont="1" applyFill="1" applyBorder="1" applyAlignment="1">
      <alignment horizontal="center" vertical="center"/>
    </xf>
    <xf numFmtId="0" fontId="7" fillId="6" borderId="18" xfId="0" applyFont="1" applyFill="1" applyBorder="1" applyAlignment="1">
      <alignment horizontal="center" vertical="center"/>
    </xf>
    <xf numFmtId="0" fontId="6" fillId="5" borderId="20" xfId="0" applyFont="1" applyFill="1" applyBorder="1" applyAlignment="1">
      <alignment horizontal="center" vertical="center" wrapText="1"/>
    </xf>
    <xf numFmtId="0" fontId="6" fillId="7" borderId="21" xfId="0" applyFont="1" applyFill="1" applyBorder="1" applyAlignment="1">
      <alignment horizontal="center" vertical="center"/>
    </xf>
    <xf numFmtId="0" fontId="6" fillId="5" borderId="22" xfId="0" applyFont="1" applyFill="1" applyBorder="1" applyAlignment="1">
      <alignment horizontal="center" vertical="center" wrapText="1"/>
    </xf>
    <xf numFmtId="0" fontId="6" fillId="5" borderId="23" xfId="0" applyFont="1" applyFill="1" applyBorder="1" applyAlignment="1">
      <alignment horizontal="center" vertical="center"/>
    </xf>
    <xf numFmtId="0" fontId="0" fillId="0" borderId="5" xfId="0" applyBorder="1"/>
    <xf numFmtId="0" fontId="0" fillId="0" borderId="0" xfId="0" applyBorder="1"/>
    <xf numFmtId="0" fontId="0" fillId="0" borderId="7" xfId="0" applyBorder="1"/>
    <xf numFmtId="0" fontId="0" fillId="0" borderId="15" xfId="0" applyBorder="1"/>
    <xf numFmtId="0" fontId="0" fillId="0" borderId="16" xfId="0" applyBorder="1"/>
    <xf numFmtId="0" fontId="7" fillId="0" borderId="8" xfId="0" applyFont="1" applyBorder="1" applyAlignment="1">
      <alignment horizontal="center" vertical="center"/>
    </xf>
    <xf numFmtId="0" fontId="7" fillId="0" borderId="16" xfId="0" applyFont="1" applyBorder="1" applyAlignment="1">
      <alignment horizontal="center" vertical="center"/>
    </xf>
    <xf numFmtId="0" fontId="8" fillId="8" borderId="22" xfId="0" applyFont="1" applyFill="1" applyBorder="1" applyAlignment="1">
      <alignment horizontal="center" vertical="center" wrapText="1"/>
    </xf>
    <xf numFmtId="0" fontId="8" fillId="8" borderId="20" xfId="0" applyFont="1" applyFill="1" applyBorder="1" applyAlignment="1">
      <alignment horizontal="center" vertical="center" wrapText="1"/>
    </xf>
    <xf numFmtId="164" fontId="0" fillId="0" borderId="19" xfId="0" quotePrefix="1" applyNumberFormat="1" applyBorder="1"/>
    <xf numFmtId="2" fontId="8" fillId="8" borderId="22" xfId="0" applyNumberFormat="1" applyFont="1" applyFill="1" applyBorder="1" applyAlignment="1">
      <alignment horizontal="center" vertical="center" wrapText="1"/>
    </xf>
    <xf numFmtId="165" fontId="0" fillId="0" borderId="0" xfId="0" applyNumberFormat="1"/>
    <xf numFmtId="9" fontId="6" fillId="9" borderId="1" xfId="0" applyNumberFormat="1" applyFont="1" applyFill="1" applyBorder="1" applyAlignment="1">
      <alignment horizontal="center" vertical="center"/>
    </xf>
    <xf numFmtId="165" fontId="6" fillId="10" borderId="6" xfId="0" applyNumberFormat="1" applyFont="1" applyFill="1" applyBorder="1" applyAlignment="1">
      <alignment horizontal="center" vertical="center" wrapText="1"/>
    </xf>
    <xf numFmtId="0" fontId="8" fillId="9" borderId="24" xfId="0" applyFont="1" applyFill="1" applyBorder="1" applyAlignment="1">
      <alignment horizontal="center" vertical="center" wrapText="1"/>
    </xf>
    <xf numFmtId="0" fontId="8" fillId="9" borderId="26" xfId="0" applyFont="1" applyFill="1" applyBorder="1" applyAlignment="1">
      <alignment horizontal="center" vertical="center" wrapText="1"/>
    </xf>
    <xf numFmtId="9" fontId="6" fillId="9" borderId="26" xfId="0" applyNumberFormat="1" applyFont="1" applyFill="1" applyBorder="1" applyAlignment="1">
      <alignment horizontal="center" vertical="center"/>
    </xf>
    <xf numFmtId="164" fontId="6" fillId="10" borderId="27" xfId="0" applyNumberFormat="1" applyFont="1" applyFill="1" applyBorder="1" applyAlignment="1">
      <alignment horizontal="center" vertical="center" wrapText="1"/>
    </xf>
    <xf numFmtId="164" fontId="0" fillId="10" borderId="19" xfId="0" quotePrefix="1" applyNumberFormat="1" applyFill="1" applyBorder="1"/>
    <xf numFmtId="0" fontId="8" fillId="9" borderId="25" xfId="0" applyFont="1" applyFill="1" applyBorder="1" applyAlignment="1">
      <alignment horizontal="center" vertical="center" wrapText="1"/>
    </xf>
    <xf numFmtId="0" fontId="8" fillId="9" borderId="28" xfId="0" applyFont="1" applyFill="1" applyBorder="1" applyAlignment="1">
      <alignment horizontal="center" vertical="center" wrapText="1"/>
    </xf>
    <xf numFmtId="0" fontId="7" fillId="0" borderId="8" xfId="0" applyFont="1" applyBorder="1" applyAlignment="1">
      <alignment horizontal="center" vertical="center"/>
    </xf>
    <xf numFmtId="0" fontId="7" fillId="0" borderId="16" xfId="0" applyFont="1" applyBorder="1" applyAlignment="1">
      <alignment horizontal="center" vertical="center"/>
    </xf>
    <xf numFmtId="0" fontId="7" fillId="0" borderId="8" xfId="0" applyFont="1" applyBorder="1" applyAlignment="1">
      <alignment horizontal="center" vertical="center"/>
    </xf>
    <xf numFmtId="0" fontId="7" fillId="0" borderId="16" xfId="0" applyFont="1" applyBorder="1" applyAlignment="1">
      <alignment horizontal="center" vertical="center"/>
    </xf>
    <xf numFmtId="0" fontId="0" fillId="0" borderId="1" xfId="0" applyBorder="1" applyAlignment="1">
      <alignment horizontal="center" vertical="center"/>
    </xf>
    <xf numFmtId="0" fontId="2" fillId="2" borderId="2" xfId="1" applyNumberFormat="1" applyFont="1" applyFill="1" applyBorder="1" applyAlignment="1">
      <alignment horizontal="center" vertical="top" wrapText="1"/>
    </xf>
    <xf numFmtId="0" fontId="2" fillId="3" borderId="1" xfId="1" applyNumberFormat="1" applyFont="1" applyFill="1" applyBorder="1" applyAlignment="1">
      <alignment horizontal="center" vertical="center" wrapText="1"/>
    </xf>
    <xf numFmtId="0" fontId="3" fillId="0" borderId="1" xfId="0" applyFont="1" applyBorder="1" applyAlignment="1">
      <alignment horizontal="center" vertical="center" wrapText="1"/>
    </xf>
    <xf numFmtId="0" fontId="4" fillId="0" borderId="1" xfId="0" applyFont="1" applyBorder="1" applyAlignment="1">
      <alignment horizontal="left" vertical="center" wrapText="1"/>
    </xf>
    <xf numFmtId="0" fontId="5" fillId="0" borderId="3" xfId="1" applyNumberFormat="1" applyFont="1" applyFill="1" applyBorder="1" applyAlignment="1">
      <alignment horizontal="center" vertical="center" wrapText="1"/>
    </xf>
    <xf numFmtId="0" fontId="5" fillId="0" borderId="8" xfId="1" applyNumberFormat="1" applyFont="1" applyFill="1" applyBorder="1" applyAlignment="1">
      <alignment horizontal="center" vertical="center" wrapText="1"/>
    </xf>
    <xf numFmtId="0" fontId="5" fillId="0" borderId="9" xfId="1" applyNumberFormat="1" applyFont="1" applyFill="1" applyBorder="1" applyAlignment="1">
      <alignment horizontal="center" vertical="center" wrapText="1"/>
    </xf>
    <xf numFmtId="0" fontId="7" fillId="0" borderId="3" xfId="0" applyFont="1" applyBorder="1" applyAlignment="1">
      <alignment horizontal="center" vertical="center"/>
    </xf>
    <xf numFmtId="0" fontId="7" fillId="0" borderId="8" xfId="0" applyFont="1" applyBorder="1" applyAlignment="1">
      <alignment horizontal="center" vertical="center"/>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6" fillId="9" borderId="12" xfId="0" applyFont="1" applyFill="1" applyBorder="1" applyAlignment="1">
      <alignment horizontal="center" vertical="center"/>
    </xf>
    <xf numFmtId="0" fontId="6" fillId="9" borderId="11" xfId="0" applyFont="1" applyFill="1" applyBorder="1" applyAlignment="1">
      <alignment horizontal="center" vertical="center"/>
    </xf>
    <xf numFmtId="0" fontId="6" fillId="9" borderId="13" xfId="0" applyFont="1" applyFill="1" applyBorder="1" applyAlignment="1">
      <alignment horizontal="center" vertical="center"/>
    </xf>
    <xf numFmtId="0" fontId="5" fillId="3" borderId="5" xfId="0" applyFont="1" applyFill="1" applyBorder="1" applyAlignment="1">
      <alignment horizontal="center" vertical="center" wrapText="1"/>
    </xf>
    <xf numFmtId="0" fontId="5" fillId="3" borderId="0" xfId="0" applyFont="1" applyFill="1" applyBorder="1" applyAlignment="1">
      <alignment horizontal="center" vertical="center" wrapText="1"/>
    </xf>
    <xf numFmtId="0" fontId="5" fillId="3" borderId="7" xfId="0" applyFont="1" applyFill="1" applyBorder="1" applyAlignment="1">
      <alignment horizontal="center" vertical="center" wrapText="1"/>
    </xf>
  </cellXfs>
  <cellStyles count="2">
    <cellStyle name="Normal" xfId="0" builtinId="0"/>
    <cellStyle name="Texte explicatif" xfId="1" builtinId="53" customBuiltin="1"/>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9696"/>
      <rgbColor rgb="FFC0C0C0"/>
      <rgbColor rgb="FF808080"/>
      <rgbColor rgb="FFD99694"/>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59595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581040</xdr:colOff>
      <xdr:row>1</xdr:row>
      <xdr:rowOff>200160</xdr:rowOff>
    </xdr:from>
    <xdr:to>
      <xdr:col>5</xdr:col>
      <xdr:colOff>466560</xdr:colOff>
      <xdr:row>1</xdr:row>
      <xdr:rowOff>1114200</xdr:rowOff>
    </xdr:to>
    <xdr:pic>
      <xdr:nvPicPr>
        <xdr:cNvPr id="2" name="Image 2"/>
        <xdr:cNvPicPr/>
      </xdr:nvPicPr>
      <xdr:blipFill>
        <a:blip xmlns:r="http://schemas.openxmlformats.org/officeDocument/2006/relationships" r:embed="rId1" cstate="print"/>
        <a:stretch/>
      </xdr:blipFill>
      <xdr:spPr>
        <a:xfrm>
          <a:off x="2333520" y="390600"/>
          <a:ext cx="1396800" cy="914040"/>
        </a:xfrm>
        <a:prstGeom prst="rect">
          <a:avLst/>
        </a:prstGeom>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dimension ref="B2:H19"/>
  <sheetViews>
    <sheetView topLeftCell="A4" zoomScaleNormal="100" workbookViewId="0">
      <selection activeCell="J23" sqref="J23"/>
    </sheetView>
  </sheetViews>
  <sheetFormatPr baseColWidth="10" defaultColWidth="9.140625" defaultRowHeight="15" x14ac:dyDescent="0.25"/>
  <cols>
    <col min="1" max="1" width="3.42578125" customWidth="1"/>
    <col min="2" max="1025" width="10.7109375" customWidth="1"/>
  </cols>
  <sheetData>
    <row r="2" spans="2:8" ht="99" customHeight="1" x14ac:dyDescent="0.25">
      <c r="B2" s="37"/>
      <c r="C2" s="37"/>
      <c r="D2" s="37"/>
      <c r="E2" s="37"/>
      <c r="F2" s="37"/>
      <c r="G2" s="37"/>
      <c r="H2" s="37"/>
    </row>
    <row r="3" spans="2:8" ht="63" customHeight="1" x14ac:dyDescent="0.25">
      <c r="B3" s="38" t="s">
        <v>27</v>
      </c>
      <c r="C3" s="38"/>
      <c r="D3" s="38"/>
      <c r="E3" s="38"/>
      <c r="F3" s="38"/>
      <c r="G3" s="38"/>
      <c r="H3" s="38"/>
    </row>
    <row r="4" spans="2:8" ht="66.75" customHeight="1" x14ac:dyDescent="0.25">
      <c r="B4" s="39" t="s">
        <v>2</v>
      </c>
      <c r="C4" s="39"/>
      <c r="D4" s="39"/>
      <c r="E4" s="39"/>
      <c r="F4" s="39"/>
      <c r="G4" s="39"/>
      <c r="H4" s="39"/>
    </row>
    <row r="5" spans="2:8" ht="24" customHeight="1" x14ac:dyDescent="0.25">
      <c r="B5" s="40" t="s">
        <v>32</v>
      </c>
      <c r="C5" s="40"/>
      <c r="D5" s="40"/>
      <c r="E5" s="40"/>
      <c r="F5" s="40"/>
      <c r="G5" s="40"/>
      <c r="H5" s="40"/>
    </row>
    <row r="6" spans="2:8" ht="86.25" customHeight="1" x14ac:dyDescent="0.25">
      <c r="B6" s="41" t="s">
        <v>33</v>
      </c>
      <c r="C6" s="41"/>
      <c r="D6" s="41"/>
      <c r="E6" s="41"/>
      <c r="F6" s="41"/>
      <c r="G6" s="41"/>
      <c r="H6" s="41"/>
    </row>
    <row r="7" spans="2:8" x14ac:dyDescent="0.25">
      <c r="B7" s="41"/>
      <c r="C7" s="41"/>
      <c r="D7" s="41"/>
      <c r="E7" s="41"/>
      <c r="F7" s="41"/>
      <c r="G7" s="41"/>
      <c r="H7" s="41"/>
    </row>
    <row r="8" spans="2:8" x14ac:dyDescent="0.25">
      <c r="B8" s="41"/>
      <c r="C8" s="41"/>
      <c r="D8" s="41"/>
      <c r="E8" s="41"/>
      <c r="F8" s="41"/>
      <c r="G8" s="41"/>
      <c r="H8" s="41"/>
    </row>
    <row r="9" spans="2:8" x14ac:dyDescent="0.25">
      <c r="B9" s="41"/>
      <c r="C9" s="41"/>
      <c r="D9" s="41"/>
      <c r="E9" s="41"/>
      <c r="F9" s="41"/>
      <c r="G9" s="41"/>
      <c r="H9" s="41"/>
    </row>
    <row r="10" spans="2:8" x14ac:dyDescent="0.25">
      <c r="B10" s="41"/>
      <c r="C10" s="41"/>
      <c r="D10" s="41"/>
      <c r="E10" s="41"/>
      <c r="F10" s="41"/>
      <c r="G10" s="41"/>
      <c r="H10" s="41"/>
    </row>
    <row r="11" spans="2:8" x14ac:dyDescent="0.25">
      <c r="B11" s="41"/>
      <c r="C11" s="41"/>
      <c r="D11" s="41"/>
      <c r="E11" s="41"/>
      <c r="F11" s="41"/>
      <c r="G11" s="41"/>
      <c r="H11" s="41"/>
    </row>
    <row r="12" spans="2:8" x14ac:dyDescent="0.25">
      <c r="B12" s="41"/>
      <c r="C12" s="41"/>
      <c r="D12" s="41"/>
      <c r="E12" s="41"/>
      <c r="F12" s="41"/>
      <c r="G12" s="41"/>
      <c r="H12" s="41"/>
    </row>
    <row r="13" spans="2:8" x14ac:dyDescent="0.25">
      <c r="B13" s="41"/>
      <c r="C13" s="41"/>
      <c r="D13" s="41"/>
      <c r="E13" s="41"/>
      <c r="F13" s="41"/>
      <c r="G13" s="41"/>
      <c r="H13" s="41"/>
    </row>
    <row r="14" spans="2:8" x14ac:dyDescent="0.25">
      <c r="B14" s="41"/>
      <c r="C14" s="41"/>
      <c r="D14" s="41"/>
      <c r="E14" s="41"/>
      <c r="F14" s="41"/>
      <c r="G14" s="41"/>
      <c r="H14" s="41"/>
    </row>
    <row r="15" spans="2:8" x14ac:dyDescent="0.25">
      <c r="B15" s="41"/>
      <c r="C15" s="41"/>
      <c r="D15" s="41"/>
      <c r="E15" s="41"/>
      <c r="F15" s="41"/>
      <c r="G15" s="41"/>
      <c r="H15" s="41"/>
    </row>
    <row r="16" spans="2:8" x14ac:dyDescent="0.25">
      <c r="B16" s="41"/>
      <c r="C16" s="41"/>
      <c r="D16" s="41"/>
      <c r="E16" s="41"/>
      <c r="F16" s="41"/>
      <c r="G16" s="41"/>
      <c r="H16" s="41"/>
    </row>
    <row r="17" spans="2:8" x14ac:dyDescent="0.25">
      <c r="B17" s="41"/>
      <c r="C17" s="41"/>
      <c r="D17" s="41"/>
      <c r="E17" s="41"/>
      <c r="F17" s="41"/>
      <c r="G17" s="41"/>
      <c r="H17" s="41"/>
    </row>
    <row r="18" spans="2:8" x14ac:dyDescent="0.25">
      <c r="B18" s="41"/>
      <c r="C18" s="41"/>
      <c r="D18" s="41"/>
      <c r="E18" s="41"/>
      <c r="F18" s="41"/>
      <c r="G18" s="41"/>
      <c r="H18" s="41"/>
    </row>
    <row r="19" spans="2:8" ht="12.75" customHeight="1" x14ac:dyDescent="0.25">
      <c r="B19" s="41"/>
      <c r="C19" s="41"/>
      <c r="D19" s="41"/>
      <c r="E19" s="41"/>
      <c r="F19" s="41"/>
      <c r="G19" s="41"/>
      <c r="H19" s="41"/>
    </row>
  </sheetData>
  <mergeCells count="5">
    <mergeCell ref="B2:H2"/>
    <mergeCell ref="B3:H3"/>
    <mergeCell ref="B4:H4"/>
    <mergeCell ref="B5:H5"/>
    <mergeCell ref="B6:H19"/>
  </mergeCells>
  <pageMargins left="0.7" right="0.7" top="0.75" bottom="0.75" header="0.51180555555555496" footer="0.51180555555555496"/>
  <pageSetup paperSize="9" firstPageNumber="0" orientation="portrait" horizontalDpi="300" verticalDpi="30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dimension ref="A1:L32"/>
  <sheetViews>
    <sheetView topLeftCell="B1" zoomScale="85" zoomScaleNormal="85" workbookViewId="0">
      <selection activeCell="D4" sqref="D4"/>
    </sheetView>
  </sheetViews>
  <sheetFormatPr baseColWidth="10" defaultColWidth="9.140625" defaultRowHeight="15" x14ac:dyDescent="0.25"/>
  <cols>
    <col min="1" max="1" width="92.85546875" customWidth="1"/>
    <col min="2" max="2" width="30.5703125" customWidth="1"/>
    <col min="3" max="12" width="26" customWidth="1"/>
    <col min="13" max="1032" width="10.7109375" customWidth="1"/>
  </cols>
  <sheetData>
    <row r="1" spans="1:12" ht="45" customHeight="1" x14ac:dyDescent="0.25">
      <c r="A1" s="42" t="s">
        <v>25</v>
      </c>
      <c r="B1" s="43"/>
      <c r="C1" s="43"/>
      <c r="D1" s="43"/>
      <c r="E1" s="43"/>
      <c r="F1" s="43"/>
      <c r="G1" s="43"/>
      <c r="H1" s="43"/>
      <c r="I1" s="43"/>
      <c r="J1" s="43"/>
      <c r="K1" s="43"/>
      <c r="L1" s="44"/>
    </row>
    <row r="2" spans="1:12" ht="72.75" customHeight="1" x14ac:dyDescent="0.25">
      <c r="A2" s="52" t="s">
        <v>0</v>
      </c>
      <c r="B2" s="53"/>
      <c r="C2" s="53"/>
      <c r="D2" s="53"/>
      <c r="E2" s="53"/>
      <c r="F2" s="53"/>
      <c r="G2" s="53"/>
      <c r="H2" s="53"/>
      <c r="I2" s="53"/>
      <c r="J2" s="53"/>
      <c r="K2" s="53"/>
      <c r="L2" s="54"/>
    </row>
    <row r="3" spans="1:12" ht="30" customHeight="1" thickBot="1" x14ac:dyDescent="0.3">
      <c r="A3" s="49" t="s">
        <v>18</v>
      </c>
      <c r="B3" s="50"/>
      <c r="C3" s="50"/>
      <c r="D3" s="50"/>
      <c r="E3" s="50"/>
      <c r="F3" s="50"/>
      <c r="G3" s="50"/>
      <c r="H3" s="50"/>
      <c r="I3" s="50"/>
      <c r="J3" s="50"/>
      <c r="K3" s="50"/>
      <c r="L3" s="51"/>
    </row>
    <row r="4" spans="1:12" ht="63.75" customHeight="1" thickBot="1" x14ac:dyDescent="0.3">
      <c r="A4" s="3"/>
      <c r="B4" s="9" t="s">
        <v>5</v>
      </c>
      <c r="C4" s="4" t="s">
        <v>30</v>
      </c>
      <c r="D4" s="4" t="s">
        <v>31</v>
      </c>
      <c r="E4" s="4" t="s">
        <v>3</v>
      </c>
      <c r="F4" s="4" t="s">
        <v>1</v>
      </c>
      <c r="G4" s="5" t="s">
        <v>4</v>
      </c>
      <c r="H4" s="5" t="s">
        <v>30</v>
      </c>
      <c r="I4" s="5" t="s">
        <v>28</v>
      </c>
      <c r="J4" s="5" t="s">
        <v>3</v>
      </c>
      <c r="K4" s="5" t="s">
        <v>1</v>
      </c>
      <c r="L4" s="5" t="s">
        <v>4</v>
      </c>
    </row>
    <row r="5" spans="1:12" ht="30" customHeight="1" x14ac:dyDescent="0.25">
      <c r="A5" s="11" t="s">
        <v>9</v>
      </c>
      <c r="B5" s="10" t="s">
        <v>6</v>
      </c>
      <c r="C5" s="19">
        <v>220</v>
      </c>
      <c r="D5" s="1"/>
      <c r="E5" s="1">
        <f>C5*D5</f>
        <v>0</v>
      </c>
      <c r="F5" s="24">
        <v>0.2</v>
      </c>
      <c r="G5" s="25">
        <f>C5*D5*1.2</f>
        <v>0</v>
      </c>
      <c r="H5" s="26"/>
      <c r="I5" s="31"/>
      <c r="J5" s="31"/>
      <c r="K5" s="28"/>
      <c r="L5" s="29"/>
    </row>
    <row r="6" spans="1:12" ht="30" customHeight="1" x14ac:dyDescent="0.25">
      <c r="A6" s="11" t="s">
        <v>10</v>
      </c>
      <c r="B6" s="10" t="s">
        <v>6</v>
      </c>
      <c r="C6" s="19">
        <v>7</v>
      </c>
      <c r="D6" s="1"/>
      <c r="E6" s="1">
        <f t="shared" ref="E6:E12" si="0">C6*D6</f>
        <v>0</v>
      </c>
      <c r="F6" s="24">
        <v>0.2</v>
      </c>
      <c r="G6" s="25">
        <f t="shared" ref="G6:G12" si="1">C6*D6*1.2</f>
        <v>0</v>
      </c>
      <c r="H6" s="19">
        <v>14</v>
      </c>
      <c r="I6" s="1"/>
      <c r="J6" s="1">
        <f>H6*I6</f>
        <v>0</v>
      </c>
      <c r="K6" s="24">
        <v>0.2</v>
      </c>
      <c r="L6" s="25">
        <f>H6*I6*1.2</f>
        <v>0</v>
      </c>
    </row>
    <row r="7" spans="1:12" ht="30" customHeight="1" x14ac:dyDescent="0.25">
      <c r="A7" s="11" t="s">
        <v>11</v>
      </c>
      <c r="B7" s="10" t="s">
        <v>6</v>
      </c>
      <c r="C7" s="19">
        <v>10</v>
      </c>
      <c r="D7" s="1"/>
      <c r="E7" s="1">
        <f t="shared" si="0"/>
        <v>0</v>
      </c>
      <c r="F7" s="24">
        <v>0.2</v>
      </c>
      <c r="G7" s="25">
        <f t="shared" si="1"/>
        <v>0</v>
      </c>
      <c r="H7" s="19">
        <v>20</v>
      </c>
      <c r="I7" s="1"/>
      <c r="J7" s="1">
        <f t="shared" ref="J7:J8" si="2">H7*I7</f>
        <v>0</v>
      </c>
      <c r="K7" s="24">
        <v>0.2</v>
      </c>
      <c r="L7" s="25">
        <f t="shared" ref="L7:L8" si="3">H7*I7*1.2</f>
        <v>0</v>
      </c>
    </row>
    <row r="8" spans="1:12" ht="30" customHeight="1" x14ac:dyDescent="0.25">
      <c r="A8" s="11" t="s">
        <v>16</v>
      </c>
      <c r="B8" s="10" t="s">
        <v>6</v>
      </c>
      <c r="C8" s="19">
        <v>5</v>
      </c>
      <c r="D8" s="1"/>
      <c r="E8" s="1">
        <f t="shared" si="0"/>
        <v>0</v>
      </c>
      <c r="F8" s="24">
        <v>0.2</v>
      </c>
      <c r="G8" s="25">
        <f t="shared" si="1"/>
        <v>0</v>
      </c>
      <c r="H8" s="19">
        <v>10</v>
      </c>
      <c r="I8" s="1"/>
      <c r="J8" s="1">
        <f t="shared" si="2"/>
        <v>0</v>
      </c>
      <c r="K8" s="24">
        <v>0.2</v>
      </c>
      <c r="L8" s="25">
        <f t="shared" si="3"/>
        <v>0</v>
      </c>
    </row>
    <row r="9" spans="1:12" ht="30" customHeight="1" x14ac:dyDescent="0.25">
      <c r="A9" s="2" t="s">
        <v>12</v>
      </c>
      <c r="B9" s="8" t="s">
        <v>7</v>
      </c>
      <c r="C9" s="20">
        <v>15</v>
      </c>
      <c r="D9" s="1"/>
      <c r="E9" s="1">
        <f t="shared" si="0"/>
        <v>0</v>
      </c>
      <c r="F9" s="24">
        <v>0.2</v>
      </c>
      <c r="G9" s="25">
        <f t="shared" si="1"/>
        <v>0</v>
      </c>
      <c r="H9" s="26"/>
      <c r="I9" s="31"/>
      <c r="J9" s="31"/>
      <c r="K9" s="28"/>
      <c r="L9" s="29"/>
    </row>
    <row r="10" spans="1:12" ht="30" customHeight="1" x14ac:dyDescent="0.25">
      <c r="A10" s="2" t="s">
        <v>13</v>
      </c>
      <c r="B10" s="8" t="s">
        <v>8</v>
      </c>
      <c r="C10" s="20">
        <v>5</v>
      </c>
      <c r="D10" s="1"/>
      <c r="E10" s="1">
        <f t="shared" si="0"/>
        <v>0</v>
      </c>
      <c r="F10" s="24">
        <v>0.2</v>
      </c>
      <c r="G10" s="25">
        <f t="shared" si="1"/>
        <v>0</v>
      </c>
      <c r="H10" s="26"/>
      <c r="I10" s="31"/>
      <c r="J10" s="31"/>
      <c r="K10" s="28"/>
      <c r="L10" s="29"/>
    </row>
    <row r="11" spans="1:12" ht="30" customHeight="1" x14ac:dyDescent="0.25">
      <c r="A11" s="2" t="s">
        <v>14</v>
      </c>
      <c r="B11" s="8" t="s">
        <v>7</v>
      </c>
      <c r="C11" s="20">
        <v>10</v>
      </c>
      <c r="D11" s="1"/>
      <c r="E11" s="1">
        <f t="shared" si="0"/>
        <v>0</v>
      </c>
      <c r="F11" s="24">
        <v>0.2</v>
      </c>
      <c r="G11" s="25">
        <f t="shared" si="1"/>
        <v>0</v>
      </c>
      <c r="H11" s="26"/>
      <c r="I11" s="31"/>
      <c r="J11" s="31"/>
      <c r="K11" s="28"/>
      <c r="L11" s="29"/>
    </row>
    <row r="12" spans="1:12" ht="47.25" customHeight="1" x14ac:dyDescent="0.25">
      <c r="A12" s="2" t="s">
        <v>15</v>
      </c>
      <c r="B12" s="8" t="s">
        <v>8</v>
      </c>
      <c r="C12" s="20">
        <v>5</v>
      </c>
      <c r="D12" s="1"/>
      <c r="E12" s="1">
        <f t="shared" si="0"/>
        <v>0</v>
      </c>
      <c r="F12" s="24">
        <v>0.2</v>
      </c>
      <c r="G12" s="25">
        <f t="shared" si="1"/>
        <v>0</v>
      </c>
      <c r="H12" s="26"/>
      <c r="I12" s="31"/>
      <c r="J12" s="31"/>
      <c r="K12" s="28"/>
      <c r="L12" s="29"/>
    </row>
    <row r="13" spans="1:12" ht="39.950000000000003" customHeight="1" thickBot="1" x14ac:dyDescent="0.3">
      <c r="A13" s="12"/>
      <c r="B13" s="13"/>
      <c r="C13" s="13"/>
      <c r="D13" s="13"/>
      <c r="E13" s="13"/>
      <c r="F13" s="13"/>
      <c r="G13" s="13"/>
      <c r="H13" s="13"/>
      <c r="I13" s="13"/>
      <c r="J13" s="13"/>
      <c r="K13" s="13"/>
      <c r="L13" s="14"/>
    </row>
    <row r="14" spans="1:12" ht="30" customHeight="1" thickBot="1" x14ac:dyDescent="0.3">
      <c r="A14" s="12"/>
      <c r="B14" s="13"/>
      <c r="C14" s="13"/>
      <c r="D14" s="45" t="s">
        <v>17</v>
      </c>
      <c r="E14" s="46"/>
      <c r="F14" s="46"/>
      <c r="G14" s="46"/>
      <c r="H14" s="46"/>
      <c r="I14" s="17"/>
      <c r="J14" s="33"/>
      <c r="K14" s="6" t="s">
        <v>3</v>
      </c>
      <c r="L14" s="7" t="s">
        <v>4</v>
      </c>
    </row>
    <row r="15" spans="1:12" ht="30" customHeight="1" thickBot="1" x14ac:dyDescent="0.3">
      <c r="A15" s="15"/>
      <c r="B15" s="16"/>
      <c r="C15" s="16"/>
      <c r="D15" s="47"/>
      <c r="E15" s="48"/>
      <c r="F15" s="48"/>
      <c r="G15" s="48"/>
      <c r="H15" s="48"/>
      <c r="I15" s="18"/>
      <c r="J15" s="34"/>
      <c r="K15" s="30">
        <f>SUM(E5:E12)+SUM(J6:J8)</f>
        <v>0</v>
      </c>
      <c r="L15" s="30">
        <f>SUM(G5:G12)+SUM(L6:L8)</f>
        <v>0</v>
      </c>
    </row>
    <row r="16" spans="1:12" ht="30" customHeight="1" x14ac:dyDescent="0.25"/>
    <row r="17" spans="1:1" x14ac:dyDescent="0.25">
      <c r="A17" t="s">
        <v>26</v>
      </c>
    </row>
    <row r="19" spans="1:1" ht="30" customHeight="1" x14ac:dyDescent="0.25"/>
    <row r="20" spans="1:1" ht="30" customHeight="1" x14ac:dyDescent="0.25"/>
    <row r="21" spans="1:1" ht="30" customHeight="1" x14ac:dyDescent="0.25"/>
    <row r="22" spans="1:1" ht="30" customHeight="1" x14ac:dyDescent="0.25"/>
    <row r="25" spans="1:1" ht="30" customHeight="1" x14ac:dyDescent="0.25"/>
    <row r="26" spans="1:1" ht="30" customHeight="1" x14ac:dyDescent="0.25"/>
    <row r="27" spans="1:1" ht="30" customHeight="1" x14ac:dyDescent="0.25"/>
    <row r="28" spans="1:1" ht="40.5" customHeight="1" x14ac:dyDescent="0.25"/>
    <row r="30" spans="1:1" ht="39" customHeight="1" x14ac:dyDescent="0.25"/>
    <row r="31" spans="1:1" ht="39" customHeight="1" x14ac:dyDescent="0.25"/>
    <row r="32" spans="1:1" ht="39" customHeight="1" x14ac:dyDescent="0.25"/>
  </sheetData>
  <mergeCells count="4">
    <mergeCell ref="A1:L1"/>
    <mergeCell ref="D14:H15"/>
    <mergeCell ref="A3:L3"/>
    <mergeCell ref="A2:L2"/>
  </mergeCells>
  <pageMargins left="0.70833333333333304" right="0.70833333333333304" top="0.74791666666666701" bottom="0.74791666666666701" header="0.51180555555555496" footer="0.51180555555555496"/>
  <pageSetup paperSize="8" scale="80"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dimension ref="A1:L32"/>
  <sheetViews>
    <sheetView topLeftCell="C1" zoomScale="85" zoomScaleNormal="85" workbookViewId="0">
      <selection activeCell="D4" sqref="D4"/>
    </sheetView>
  </sheetViews>
  <sheetFormatPr baseColWidth="10" defaultColWidth="9.140625" defaultRowHeight="15" x14ac:dyDescent="0.25"/>
  <cols>
    <col min="1" max="1" width="92.85546875" customWidth="1"/>
    <col min="2" max="2" width="30.5703125" customWidth="1"/>
    <col min="3" max="12" width="26" customWidth="1"/>
    <col min="13" max="1032" width="10.7109375" customWidth="1"/>
  </cols>
  <sheetData>
    <row r="1" spans="1:12" ht="45" customHeight="1" x14ac:dyDescent="0.25">
      <c r="A1" s="42" t="s">
        <v>25</v>
      </c>
      <c r="B1" s="43"/>
      <c r="C1" s="43"/>
      <c r="D1" s="43"/>
      <c r="E1" s="43"/>
      <c r="F1" s="43"/>
      <c r="G1" s="43"/>
      <c r="H1" s="43"/>
      <c r="I1" s="43"/>
      <c r="J1" s="43"/>
      <c r="K1" s="43"/>
      <c r="L1" s="44"/>
    </row>
    <row r="2" spans="1:12" ht="72.75" customHeight="1" x14ac:dyDescent="0.25">
      <c r="A2" s="52" t="s">
        <v>0</v>
      </c>
      <c r="B2" s="53"/>
      <c r="C2" s="53"/>
      <c r="D2" s="53"/>
      <c r="E2" s="53"/>
      <c r="F2" s="53"/>
      <c r="G2" s="53"/>
      <c r="H2" s="53"/>
      <c r="I2" s="53"/>
      <c r="J2" s="53"/>
      <c r="K2" s="53"/>
      <c r="L2" s="54"/>
    </row>
    <row r="3" spans="1:12" ht="30" customHeight="1" thickBot="1" x14ac:dyDescent="0.3">
      <c r="A3" s="49" t="s">
        <v>19</v>
      </c>
      <c r="B3" s="50"/>
      <c r="C3" s="50"/>
      <c r="D3" s="50"/>
      <c r="E3" s="50"/>
      <c r="F3" s="50"/>
      <c r="G3" s="50"/>
      <c r="H3" s="50"/>
      <c r="I3" s="50"/>
      <c r="J3" s="50"/>
      <c r="K3" s="50"/>
      <c r="L3" s="51"/>
    </row>
    <row r="4" spans="1:12" ht="63.75" customHeight="1" thickBot="1" x14ac:dyDescent="0.3">
      <c r="A4" s="3"/>
      <c r="B4" s="9" t="s">
        <v>5</v>
      </c>
      <c r="C4" s="4" t="s">
        <v>30</v>
      </c>
      <c r="D4" s="4" t="s">
        <v>31</v>
      </c>
      <c r="E4" s="4" t="s">
        <v>3</v>
      </c>
      <c r="F4" s="4" t="s">
        <v>1</v>
      </c>
      <c r="G4" s="5" t="s">
        <v>4</v>
      </c>
      <c r="H4" s="5" t="s">
        <v>30</v>
      </c>
      <c r="I4" s="5" t="s">
        <v>28</v>
      </c>
      <c r="J4" s="5" t="s">
        <v>3</v>
      </c>
      <c r="K4" s="5" t="s">
        <v>1</v>
      </c>
      <c r="L4" s="5" t="s">
        <v>4</v>
      </c>
    </row>
    <row r="5" spans="1:12" ht="30" customHeight="1" x14ac:dyDescent="0.25">
      <c r="A5" s="11" t="s">
        <v>9</v>
      </c>
      <c r="B5" s="10" t="s">
        <v>6</v>
      </c>
      <c r="C5" s="19">
        <v>30</v>
      </c>
      <c r="D5" s="1"/>
      <c r="E5" s="1">
        <f>C5*D5</f>
        <v>0</v>
      </c>
      <c r="F5" s="24">
        <v>0.2</v>
      </c>
      <c r="G5" s="25">
        <f>C5*D5*1.2</f>
        <v>0</v>
      </c>
      <c r="H5" s="26"/>
      <c r="I5" s="31"/>
      <c r="J5" s="31"/>
      <c r="K5" s="28"/>
      <c r="L5" s="29"/>
    </row>
    <row r="6" spans="1:12" ht="30" customHeight="1" x14ac:dyDescent="0.25">
      <c r="A6" s="11" t="s">
        <v>10</v>
      </c>
      <c r="B6" s="10" t="s">
        <v>6</v>
      </c>
      <c r="C6" s="19">
        <v>5</v>
      </c>
      <c r="D6" s="1"/>
      <c r="E6" s="1">
        <f t="shared" ref="E6:E12" si="0">C6*D6</f>
        <v>0</v>
      </c>
      <c r="F6" s="24">
        <v>0.2</v>
      </c>
      <c r="G6" s="25">
        <f t="shared" ref="G6:G12" si="1">C6*D6*1.2</f>
        <v>0</v>
      </c>
      <c r="H6" s="19">
        <v>10</v>
      </c>
      <c r="I6" s="1"/>
      <c r="J6" s="1">
        <f>H6*I6</f>
        <v>0</v>
      </c>
      <c r="K6" s="24">
        <v>0.2</v>
      </c>
      <c r="L6" s="25">
        <f>H6*I6*1.2</f>
        <v>0</v>
      </c>
    </row>
    <row r="7" spans="1:12" ht="30" customHeight="1" x14ac:dyDescent="0.25">
      <c r="A7" s="11" t="s">
        <v>11</v>
      </c>
      <c r="B7" s="10" t="s">
        <v>6</v>
      </c>
      <c r="C7" s="19">
        <v>5</v>
      </c>
      <c r="D7" s="1"/>
      <c r="E7" s="1">
        <f t="shared" si="0"/>
        <v>0</v>
      </c>
      <c r="F7" s="24">
        <v>0.2</v>
      </c>
      <c r="G7" s="25">
        <f t="shared" si="1"/>
        <v>0</v>
      </c>
      <c r="H7" s="19">
        <v>10</v>
      </c>
      <c r="I7" s="1"/>
      <c r="J7" s="1">
        <f t="shared" ref="J7:J8" si="2">H7*I7</f>
        <v>0</v>
      </c>
      <c r="K7" s="24">
        <v>0.2</v>
      </c>
      <c r="L7" s="25">
        <f t="shared" ref="L7:L8" si="3">H7*I7*1.2</f>
        <v>0</v>
      </c>
    </row>
    <row r="8" spans="1:12" ht="30" customHeight="1" x14ac:dyDescent="0.25">
      <c r="A8" s="11" t="s">
        <v>16</v>
      </c>
      <c r="B8" s="10" t="s">
        <v>6</v>
      </c>
      <c r="C8" s="19">
        <v>3</v>
      </c>
      <c r="D8" s="1"/>
      <c r="E8" s="1">
        <f t="shared" si="0"/>
        <v>0</v>
      </c>
      <c r="F8" s="24">
        <v>0.2</v>
      </c>
      <c r="G8" s="25">
        <f t="shared" si="1"/>
        <v>0</v>
      </c>
      <c r="H8" s="19">
        <v>6</v>
      </c>
      <c r="I8" s="1"/>
      <c r="J8" s="1">
        <f t="shared" si="2"/>
        <v>0</v>
      </c>
      <c r="K8" s="24">
        <v>0.2</v>
      </c>
      <c r="L8" s="25">
        <f t="shared" si="3"/>
        <v>0</v>
      </c>
    </row>
    <row r="9" spans="1:12" ht="30" customHeight="1" x14ac:dyDescent="0.25">
      <c r="A9" s="2" t="s">
        <v>12</v>
      </c>
      <c r="B9" s="8" t="s">
        <v>7</v>
      </c>
      <c r="C9" s="20">
        <v>3</v>
      </c>
      <c r="D9" s="1"/>
      <c r="E9" s="1">
        <f t="shared" si="0"/>
        <v>0</v>
      </c>
      <c r="F9" s="24">
        <v>0.2</v>
      </c>
      <c r="G9" s="25">
        <f t="shared" si="1"/>
        <v>0</v>
      </c>
      <c r="H9" s="26"/>
      <c r="I9" s="31"/>
      <c r="J9" s="31"/>
      <c r="K9" s="28"/>
      <c r="L9" s="29"/>
    </row>
    <row r="10" spans="1:12" ht="30" customHeight="1" x14ac:dyDescent="0.25">
      <c r="A10" s="2" t="s">
        <v>13</v>
      </c>
      <c r="B10" s="8" t="s">
        <v>8</v>
      </c>
      <c r="C10" s="20">
        <v>2</v>
      </c>
      <c r="D10" s="1"/>
      <c r="E10" s="1">
        <f t="shared" si="0"/>
        <v>0</v>
      </c>
      <c r="F10" s="24">
        <v>0.2</v>
      </c>
      <c r="G10" s="25">
        <f t="shared" si="1"/>
        <v>0</v>
      </c>
      <c r="H10" s="26"/>
      <c r="I10" s="31"/>
      <c r="J10" s="31"/>
      <c r="K10" s="28"/>
      <c r="L10" s="29"/>
    </row>
    <row r="11" spans="1:12" ht="30" customHeight="1" x14ac:dyDescent="0.25">
      <c r="A11" s="2" t="s">
        <v>14</v>
      </c>
      <c r="B11" s="8" t="s">
        <v>7</v>
      </c>
      <c r="C11" s="20">
        <v>2</v>
      </c>
      <c r="D11" s="1"/>
      <c r="E11" s="1">
        <f t="shared" si="0"/>
        <v>0</v>
      </c>
      <c r="F11" s="24">
        <v>0.2</v>
      </c>
      <c r="G11" s="25">
        <f t="shared" si="1"/>
        <v>0</v>
      </c>
      <c r="H11" s="26"/>
      <c r="I11" s="31"/>
      <c r="J11" s="31"/>
      <c r="K11" s="28"/>
      <c r="L11" s="29"/>
    </row>
    <row r="12" spans="1:12" ht="47.25" customHeight="1" x14ac:dyDescent="0.25">
      <c r="A12" s="2" t="s">
        <v>15</v>
      </c>
      <c r="B12" s="8" t="s">
        <v>8</v>
      </c>
      <c r="C12" s="20">
        <v>2</v>
      </c>
      <c r="D12" s="1"/>
      <c r="E12" s="1">
        <f t="shared" si="0"/>
        <v>0</v>
      </c>
      <c r="F12" s="24">
        <v>0.2</v>
      </c>
      <c r="G12" s="25">
        <f t="shared" si="1"/>
        <v>0</v>
      </c>
      <c r="H12" s="26"/>
      <c r="I12" s="31"/>
      <c r="J12" s="31"/>
      <c r="K12" s="28"/>
      <c r="L12" s="29"/>
    </row>
    <row r="13" spans="1:12" ht="39.950000000000003" customHeight="1" thickBot="1" x14ac:dyDescent="0.3">
      <c r="A13" s="12"/>
      <c r="B13" s="13"/>
      <c r="C13" s="13"/>
      <c r="D13" s="13"/>
      <c r="E13" s="13"/>
      <c r="F13" s="13"/>
      <c r="G13" s="13"/>
      <c r="H13" s="13"/>
      <c r="I13" s="13"/>
      <c r="J13" s="13"/>
      <c r="K13" s="13"/>
      <c r="L13" s="14"/>
    </row>
    <row r="14" spans="1:12" ht="30" customHeight="1" thickBot="1" x14ac:dyDescent="0.3">
      <c r="A14" s="12"/>
      <c r="B14" s="13"/>
      <c r="C14" s="13"/>
      <c r="D14" s="45" t="s">
        <v>17</v>
      </c>
      <c r="E14" s="46"/>
      <c r="F14" s="46"/>
      <c r="G14" s="46"/>
      <c r="H14" s="46"/>
      <c r="I14" s="17"/>
      <c r="J14" s="35"/>
      <c r="K14" s="6" t="s">
        <v>3</v>
      </c>
      <c r="L14" s="7" t="s">
        <v>4</v>
      </c>
    </row>
    <row r="15" spans="1:12" ht="30" customHeight="1" thickBot="1" x14ac:dyDescent="0.3">
      <c r="A15" s="15"/>
      <c r="B15" s="16"/>
      <c r="C15" s="16"/>
      <c r="D15" s="47"/>
      <c r="E15" s="48"/>
      <c r="F15" s="48"/>
      <c r="G15" s="48"/>
      <c r="H15" s="48"/>
      <c r="I15" s="18"/>
      <c r="J15" s="36"/>
      <c r="K15" s="30">
        <f>SUM(E5:E12)+SUM(J6:J8)</f>
        <v>0</v>
      </c>
      <c r="L15" s="30">
        <f>SUM(G5:G12)+SUM(L6:L8)</f>
        <v>0</v>
      </c>
    </row>
    <row r="16" spans="1:12" ht="30" customHeight="1" x14ac:dyDescent="0.25"/>
    <row r="17" spans="1:1" x14ac:dyDescent="0.25">
      <c r="A17" t="s">
        <v>26</v>
      </c>
    </row>
    <row r="19" spans="1:1" ht="30" customHeight="1" x14ac:dyDescent="0.25"/>
    <row r="20" spans="1:1" ht="30" customHeight="1" x14ac:dyDescent="0.25"/>
    <row r="21" spans="1:1" ht="30" customHeight="1" x14ac:dyDescent="0.25"/>
    <row r="22" spans="1:1" ht="30" customHeight="1" x14ac:dyDescent="0.25"/>
    <row r="25" spans="1:1" ht="30" customHeight="1" x14ac:dyDescent="0.25"/>
    <row r="26" spans="1:1" ht="30" customHeight="1" x14ac:dyDescent="0.25"/>
    <row r="27" spans="1:1" ht="30" customHeight="1" x14ac:dyDescent="0.25"/>
    <row r="28" spans="1:1" ht="40.5" customHeight="1" x14ac:dyDescent="0.25"/>
    <row r="30" spans="1:1" ht="39" customHeight="1" x14ac:dyDescent="0.25"/>
    <row r="31" spans="1:1" ht="39" customHeight="1" x14ac:dyDescent="0.25"/>
    <row r="32" spans="1:1" ht="39" customHeight="1" x14ac:dyDescent="0.25"/>
  </sheetData>
  <mergeCells count="4">
    <mergeCell ref="A1:L1"/>
    <mergeCell ref="A2:L2"/>
    <mergeCell ref="A3:L3"/>
    <mergeCell ref="D14:H15"/>
  </mergeCells>
  <pageMargins left="0.70833333333333304" right="0.70833333333333304" top="0.74791666666666701" bottom="0.74791666666666701" header="0.51180555555555496" footer="0.51180555555555496"/>
  <pageSetup paperSize="8" scale="80"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5"/>
  <dimension ref="A1:L32"/>
  <sheetViews>
    <sheetView topLeftCell="C1" zoomScale="85" zoomScaleNormal="85" workbookViewId="0">
      <selection activeCell="D4" sqref="D4"/>
    </sheetView>
  </sheetViews>
  <sheetFormatPr baseColWidth="10" defaultColWidth="9.140625" defaultRowHeight="15" x14ac:dyDescent="0.25"/>
  <cols>
    <col min="1" max="1" width="92.85546875" customWidth="1"/>
    <col min="2" max="2" width="30.5703125" customWidth="1"/>
    <col min="3" max="12" width="26" customWidth="1"/>
    <col min="13" max="1032" width="10.7109375" customWidth="1"/>
  </cols>
  <sheetData>
    <row r="1" spans="1:12" ht="45" customHeight="1" x14ac:dyDescent="0.25">
      <c r="A1" s="42" t="s">
        <v>25</v>
      </c>
      <c r="B1" s="43"/>
      <c r="C1" s="43"/>
      <c r="D1" s="43"/>
      <c r="E1" s="43"/>
      <c r="F1" s="43"/>
      <c r="G1" s="43"/>
      <c r="H1" s="43"/>
      <c r="I1" s="43"/>
      <c r="J1" s="43"/>
      <c r="K1" s="43"/>
      <c r="L1" s="44"/>
    </row>
    <row r="2" spans="1:12" ht="72.75" customHeight="1" x14ac:dyDescent="0.25">
      <c r="A2" s="52" t="s">
        <v>0</v>
      </c>
      <c r="B2" s="53"/>
      <c r="C2" s="53"/>
      <c r="D2" s="53"/>
      <c r="E2" s="53"/>
      <c r="F2" s="53"/>
      <c r="G2" s="53"/>
      <c r="H2" s="53"/>
      <c r="I2" s="53"/>
      <c r="J2" s="53"/>
      <c r="K2" s="53"/>
      <c r="L2" s="54"/>
    </row>
    <row r="3" spans="1:12" ht="30" customHeight="1" thickBot="1" x14ac:dyDescent="0.3">
      <c r="A3" s="49" t="s">
        <v>20</v>
      </c>
      <c r="B3" s="50"/>
      <c r="C3" s="50"/>
      <c r="D3" s="50"/>
      <c r="E3" s="50"/>
      <c r="F3" s="50"/>
      <c r="G3" s="50"/>
      <c r="H3" s="50"/>
      <c r="I3" s="50"/>
      <c r="J3" s="50"/>
      <c r="K3" s="50"/>
      <c r="L3" s="51"/>
    </row>
    <row r="4" spans="1:12" ht="63.75" customHeight="1" thickBot="1" x14ac:dyDescent="0.3">
      <c r="A4" s="3"/>
      <c r="B4" s="9" t="s">
        <v>5</v>
      </c>
      <c r="C4" s="4" t="s">
        <v>30</v>
      </c>
      <c r="D4" s="4" t="s">
        <v>31</v>
      </c>
      <c r="E4" s="4" t="s">
        <v>3</v>
      </c>
      <c r="F4" s="4" t="s">
        <v>1</v>
      </c>
      <c r="G4" s="5" t="s">
        <v>4</v>
      </c>
      <c r="H4" s="5" t="s">
        <v>30</v>
      </c>
      <c r="I4" s="5" t="s">
        <v>28</v>
      </c>
      <c r="J4" s="5" t="s">
        <v>3</v>
      </c>
      <c r="K4" s="5" t="s">
        <v>1</v>
      </c>
      <c r="L4" s="5" t="s">
        <v>4</v>
      </c>
    </row>
    <row r="5" spans="1:12" ht="30" customHeight="1" x14ac:dyDescent="0.25">
      <c r="A5" s="11" t="s">
        <v>9</v>
      </c>
      <c r="B5" s="10" t="s">
        <v>6</v>
      </c>
      <c r="C5" s="19">
        <v>30</v>
      </c>
      <c r="D5" s="1"/>
      <c r="E5" s="1">
        <f>C5*D5</f>
        <v>0</v>
      </c>
      <c r="F5" s="24">
        <v>0.2</v>
      </c>
      <c r="G5" s="25">
        <f t="shared" ref="G5:G12" si="0">C5*D5*1.2</f>
        <v>0</v>
      </c>
      <c r="H5" s="26"/>
      <c r="I5" s="31"/>
      <c r="J5" s="31"/>
      <c r="K5" s="28"/>
      <c r="L5" s="29"/>
    </row>
    <row r="6" spans="1:12" ht="30" customHeight="1" x14ac:dyDescent="0.25">
      <c r="A6" s="11" t="s">
        <v>10</v>
      </c>
      <c r="B6" s="10" t="s">
        <v>6</v>
      </c>
      <c r="C6" s="19">
        <v>5</v>
      </c>
      <c r="D6" s="1"/>
      <c r="E6" s="1">
        <f t="shared" ref="E6:E12" si="1">C6*D6</f>
        <v>0</v>
      </c>
      <c r="F6" s="24">
        <v>0.2</v>
      </c>
      <c r="G6" s="25">
        <f t="shared" si="0"/>
        <v>0</v>
      </c>
      <c r="H6" s="19">
        <v>10</v>
      </c>
      <c r="I6" s="1"/>
      <c r="J6" s="1">
        <f>H6*I6</f>
        <v>0</v>
      </c>
      <c r="K6" s="24">
        <v>0.2</v>
      </c>
      <c r="L6" s="25">
        <f>H6*I6*1.2</f>
        <v>0</v>
      </c>
    </row>
    <row r="7" spans="1:12" ht="30" customHeight="1" x14ac:dyDescent="0.25">
      <c r="A7" s="11" t="s">
        <v>11</v>
      </c>
      <c r="B7" s="10" t="s">
        <v>6</v>
      </c>
      <c r="C7" s="19">
        <v>5</v>
      </c>
      <c r="D7" s="1"/>
      <c r="E7" s="1">
        <f t="shared" si="1"/>
        <v>0</v>
      </c>
      <c r="F7" s="24">
        <v>0.2</v>
      </c>
      <c r="G7" s="25">
        <f t="shared" si="0"/>
        <v>0</v>
      </c>
      <c r="H7" s="19">
        <v>10</v>
      </c>
      <c r="I7" s="1"/>
      <c r="J7" s="1">
        <f t="shared" ref="J7:J8" si="2">H7*I7</f>
        <v>0</v>
      </c>
      <c r="K7" s="24">
        <v>0.2</v>
      </c>
      <c r="L7" s="25">
        <f t="shared" ref="L7:L8" si="3">H7*I7*1.2</f>
        <v>0</v>
      </c>
    </row>
    <row r="8" spans="1:12" ht="30" customHeight="1" x14ac:dyDescent="0.25">
      <c r="A8" s="11" t="s">
        <v>16</v>
      </c>
      <c r="B8" s="10" t="s">
        <v>6</v>
      </c>
      <c r="C8" s="19">
        <v>3</v>
      </c>
      <c r="D8" s="1"/>
      <c r="E8" s="1">
        <f t="shared" si="1"/>
        <v>0</v>
      </c>
      <c r="F8" s="24">
        <v>0.2</v>
      </c>
      <c r="G8" s="25">
        <f t="shared" si="0"/>
        <v>0</v>
      </c>
      <c r="H8" s="19">
        <v>6</v>
      </c>
      <c r="I8" s="1"/>
      <c r="J8" s="1">
        <f t="shared" si="2"/>
        <v>0</v>
      </c>
      <c r="K8" s="24">
        <v>0.2</v>
      </c>
      <c r="L8" s="25">
        <f t="shared" si="3"/>
        <v>0</v>
      </c>
    </row>
    <row r="9" spans="1:12" ht="30" customHeight="1" x14ac:dyDescent="0.25">
      <c r="A9" s="2" t="s">
        <v>12</v>
      </c>
      <c r="B9" s="8" t="s">
        <v>7</v>
      </c>
      <c r="C9" s="20">
        <v>3</v>
      </c>
      <c r="D9" s="1"/>
      <c r="E9" s="1">
        <f t="shared" si="1"/>
        <v>0</v>
      </c>
      <c r="F9" s="24">
        <v>0.2</v>
      </c>
      <c r="G9" s="25">
        <f t="shared" si="0"/>
        <v>0</v>
      </c>
      <c r="H9" s="26"/>
      <c r="I9" s="31"/>
      <c r="J9" s="31"/>
      <c r="K9" s="28"/>
      <c r="L9" s="29"/>
    </row>
    <row r="10" spans="1:12" ht="30" customHeight="1" x14ac:dyDescent="0.25">
      <c r="A10" s="2" t="s">
        <v>13</v>
      </c>
      <c r="B10" s="8" t="s">
        <v>8</v>
      </c>
      <c r="C10" s="20">
        <v>2</v>
      </c>
      <c r="D10" s="1"/>
      <c r="E10" s="1">
        <f t="shared" si="1"/>
        <v>0</v>
      </c>
      <c r="F10" s="24">
        <v>0.2</v>
      </c>
      <c r="G10" s="25">
        <f t="shared" si="0"/>
        <v>0</v>
      </c>
      <c r="H10" s="26"/>
      <c r="I10" s="32"/>
      <c r="J10" s="31"/>
      <c r="K10" s="28"/>
      <c r="L10" s="29"/>
    </row>
    <row r="11" spans="1:12" ht="30" customHeight="1" x14ac:dyDescent="0.25">
      <c r="A11" s="2" t="s">
        <v>14</v>
      </c>
      <c r="B11" s="8" t="s">
        <v>7</v>
      </c>
      <c r="C11" s="20">
        <v>2</v>
      </c>
      <c r="D11" s="1"/>
      <c r="E11" s="1">
        <f t="shared" si="1"/>
        <v>0</v>
      </c>
      <c r="F11" s="24">
        <v>0.2</v>
      </c>
      <c r="G11" s="25">
        <f t="shared" si="0"/>
        <v>0</v>
      </c>
      <c r="H11" s="26"/>
      <c r="I11" s="32"/>
      <c r="J11" s="31"/>
      <c r="K11" s="28"/>
      <c r="L11" s="29"/>
    </row>
    <row r="12" spans="1:12" ht="47.25" customHeight="1" x14ac:dyDescent="0.25">
      <c r="A12" s="2" t="s">
        <v>15</v>
      </c>
      <c r="B12" s="8" t="s">
        <v>8</v>
      </c>
      <c r="C12" s="20">
        <v>2</v>
      </c>
      <c r="D12" s="1"/>
      <c r="E12" s="1">
        <f t="shared" si="1"/>
        <v>0</v>
      </c>
      <c r="F12" s="24">
        <v>0.2</v>
      </c>
      <c r="G12" s="25">
        <f t="shared" si="0"/>
        <v>0</v>
      </c>
      <c r="H12" s="26"/>
      <c r="I12" s="32"/>
      <c r="J12" s="31"/>
      <c r="K12" s="28"/>
      <c r="L12" s="29"/>
    </row>
    <row r="13" spans="1:12" ht="39.950000000000003" customHeight="1" thickBot="1" x14ac:dyDescent="0.3">
      <c r="A13" s="12"/>
      <c r="B13" s="13"/>
      <c r="C13" s="13"/>
      <c r="D13" s="13"/>
      <c r="E13" s="13"/>
      <c r="F13" s="13"/>
      <c r="G13" s="13"/>
      <c r="H13" s="13"/>
      <c r="I13" s="13"/>
      <c r="J13" s="13"/>
      <c r="K13" s="13"/>
      <c r="L13" s="14"/>
    </row>
    <row r="14" spans="1:12" ht="30" customHeight="1" thickBot="1" x14ac:dyDescent="0.3">
      <c r="A14" s="12"/>
      <c r="B14" s="13"/>
      <c r="C14" s="13"/>
      <c r="D14" s="45" t="s">
        <v>17</v>
      </c>
      <c r="E14" s="46"/>
      <c r="F14" s="46"/>
      <c r="G14" s="46"/>
      <c r="H14" s="46"/>
      <c r="I14" s="17"/>
      <c r="J14" s="35"/>
      <c r="K14" s="6" t="s">
        <v>3</v>
      </c>
      <c r="L14" s="7" t="s">
        <v>4</v>
      </c>
    </row>
    <row r="15" spans="1:12" ht="30" customHeight="1" thickBot="1" x14ac:dyDescent="0.3">
      <c r="A15" s="15"/>
      <c r="B15" s="16"/>
      <c r="C15" s="16"/>
      <c r="D15" s="47"/>
      <c r="E15" s="48"/>
      <c r="F15" s="48"/>
      <c r="G15" s="48"/>
      <c r="H15" s="48"/>
      <c r="I15" s="18"/>
      <c r="J15" s="36"/>
      <c r="K15" s="21">
        <f>SUM(E5:E12)+SUM(J6:J8)</f>
        <v>0</v>
      </c>
      <c r="L15" s="21">
        <f>SUM(G5:G12)+SUM(L6:L8)</f>
        <v>0</v>
      </c>
    </row>
    <row r="16" spans="1:12" ht="30" customHeight="1" x14ac:dyDescent="0.25"/>
    <row r="17" spans="1:1" x14ac:dyDescent="0.25">
      <c r="A17" t="s">
        <v>26</v>
      </c>
    </row>
    <row r="19" spans="1:1" ht="30" customHeight="1" x14ac:dyDescent="0.25"/>
    <row r="20" spans="1:1" ht="30" customHeight="1" x14ac:dyDescent="0.25"/>
    <row r="21" spans="1:1" ht="30" customHeight="1" x14ac:dyDescent="0.25"/>
    <row r="22" spans="1:1" ht="30" customHeight="1" x14ac:dyDescent="0.25"/>
    <row r="25" spans="1:1" ht="30" customHeight="1" x14ac:dyDescent="0.25"/>
    <row r="26" spans="1:1" ht="30" customHeight="1" x14ac:dyDescent="0.25"/>
    <row r="27" spans="1:1" ht="30" customHeight="1" x14ac:dyDescent="0.25"/>
    <row r="28" spans="1:1" ht="40.5" customHeight="1" x14ac:dyDescent="0.25"/>
    <row r="30" spans="1:1" ht="39" customHeight="1" x14ac:dyDescent="0.25"/>
    <row r="31" spans="1:1" ht="39" customHeight="1" x14ac:dyDescent="0.25"/>
    <row r="32" spans="1:1" ht="39" customHeight="1" x14ac:dyDescent="0.25"/>
  </sheetData>
  <mergeCells count="4">
    <mergeCell ref="A1:L1"/>
    <mergeCell ref="A2:L2"/>
    <mergeCell ref="A3:L3"/>
    <mergeCell ref="D14:H15"/>
  </mergeCells>
  <pageMargins left="0.70833333333333304" right="0.70833333333333304" top="0.74791666666666701" bottom="0.74791666666666701" header="0.51180555555555496" footer="0.51180555555555496"/>
  <pageSetup paperSize="8" scale="80"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
  <dimension ref="A1:L32"/>
  <sheetViews>
    <sheetView topLeftCell="C1" zoomScale="85" zoomScaleNormal="85" workbookViewId="0">
      <selection activeCell="D4" sqref="D4"/>
    </sheetView>
  </sheetViews>
  <sheetFormatPr baseColWidth="10" defaultColWidth="9.140625" defaultRowHeight="15" x14ac:dyDescent="0.25"/>
  <cols>
    <col min="1" max="1" width="92.85546875" customWidth="1"/>
    <col min="2" max="2" width="30.5703125" customWidth="1"/>
    <col min="3" max="12" width="26" customWidth="1"/>
    <col min="13" max="1032" width="10.7109375" customWidth="1"/>
  </cols>
  <sheetData>
    <row r="1" spans="1:12" ht="45" customHeight="1" x14ac:dyDescent="0.25">
      <c r="A1" s="42" t="s">
        <v>25</v>
      </c>
      <c r="B1" s="43"/>
      <c r="C1" s="43"/>
      <c r="D1" s="43"/>
      <c r="E1" s="43"/>
      <c r="F1" s="43"/>
      <c r="G1" s="43"/>
      <c r="H1" s="43"/>
      <c r="I1" s="43"/>
      <c r="J1" s="43"/>
      <c r="K1" s="43"/>
      <c r="L1" s="44"/>
    </row>
    <row r="2" spans="1:12" ht="72.75" customHeight="1" x14ac:dyDescent="0.25">
      <c r="A2" s="52" t="s">
        <v>0</v>
      </c>
      <c r="B2" s="53"/>
      <c r="C2" s="53"/>
      <c r="D2" s="53"/>
      <c r="E2" s="53"/>
      <c r="F2" s="53"/>
      <c r="G2" s="53"/>
      <c r="H2" s="53"/>
      <c r="I2" s="53"/>
      <c r="J2" s="53"/>
      <c r="K2" s="53"/>
      <c r="L2" s="54"/>
    </row>
    <row r="3" spans="1:12" ht="30" customHeight="1" thickBot="1" x14ac:dyDescent="0.3">
      <c r="A3" s="49" t="s">
        <v>21</v>
      </c>
      <c r="B3" s="50"/>
      <c r="C3" s="50"/>
      <c r="D3" s="50"/>
      <c r="E3" s="50"/>
      <c r="F3" s="50"/>
      <c r="G3" s="50"/>
      <c r="H3" s="50"/>
      <c r="I3" s="50"/>
      <c r="J3" s="50"/>
      <c r="K3" s="50"/>
      <c r="L3" s="51"/>
    </row>
    <row r="4" spans="1:12" ht="63.75" customHeight="1" thickBot="1" x14ac:dyDescent="0.3">
      <c r="A4" s="3"/>
      <c r="B4" s="9" t="s">
        <v>5</v>
      </c>
      <c r="C4" s="4" t="s">
        <v>30</v>
      </c>
      <c r="D4" s="4" t="s">
        <v>31</v>
      </c>
      <c r="E4" s="4" t="s">
        <v>3</v>
      </c>
      <c r="F4" s="4" t="s">
        <v>1</v>
      </c>
      <c r="G4" s="5" t="s">
        <v>4</v>
      </c>
      <c r="H4" s="5" t="s">
        <v>30</v>
      </c>
      <c r="I4" s="5" t="s">
        <v>28</v>
      </c>
      <c r="J4" s="5" t="s">
        <v>3</v>
      </c>
      <c r="K4" s="5" t="s">
        <v>1</v>
      </c>
      <c r="L4" s="5" t="s">
        <v>4</v>
      </c>
    </row>
    <row r="5" spans="1:12" ht="30" customHeight="1" x14ac:dyDescent="0.25">
      <c r="A5" s="11" t="s">
        <v>9</v>
      </c>
      <c r="B5" s="10" t="s">
        <v>6</v>
      </c>
      <c r="C5" s="19">
        <v>25</v>
      </c>
      <c r="D5" s="1"/>
      <c r="E5" s="1">
        <f>C5*D5</f>
        <v>0</v>
      </c>
      <c r="F5" s="24">
        <v>0.2</v>
      </c>
      <c r="G5" s="25">
        <f>C5*D5*1.2</f>
        <v>0</v>
      </c>
      <c r="H5" s="26"/>
      <c r="I5" s="31"/>
      <c r="J5" s="31"/>
      <c r="K5" s="28"/>
      <c r="L5" s="29"/>
    </row>
    <row r="6" spans="1:12" ht="30" customHeight="1" x14ac:dyDescent="0.25">
      <c r="A6" s="11" t="s">
        <v>10</v>
      </c>
      <c r="B6" s="10" t="s">
        <v>6</v>
      </c>
      <c r="C6" s="19">
        <v>2</v>
      </c>
      <c r="D6" s="1"/>
      <c r="E6" s="1">
        <f t="shared" ref="E6:E12" si="0">C6*D6</f>
        <v>0</v>
      </c>
      <c r="F6" s="24">
        <v>0.2</v>
      </c>
      <c r="G6" s="25">
        <f t="shared" ref="G6:G12" si="1">C6*D6*1.2</f>
        <v>0</v>
      </c>
      <c r="H6" s="19">
        <v>4</v>
      </c>
      <c r="I6" s="1"/>
      <c r="J6" s="1">
        <f>H6*I6</f>
        <v>0</v>
      </c>
      <c r="K6" s="24">
        <v>0.2</v>
      </c>
      <c r="L6" s="25">
        <f>H6*I6*1.2</f>
        <v>0</v>
      </c>
    </row>
    <row r="7" spans="1:12" ht="30" customHeight="1" x14ac:dyDescent="0.25">
      <c r="A7" s="11" t="s">
        <v>11</v>
      </c>
      <c r="B7" s="10" t="s">
        <v>6</v>
      </c>
      <c r="C7" s="19">
        <v>2</v>
      </c>
      <c r="D7" s="1"/>
      <c r="E7" s="1">
        <f t="shared" si="0"/>
        <v>0</v>
      </c>
      <c r="F7" s="24">
        <v>0.2</v>
      </c>
      <c r="G7" s="25">
        <f t="shared" si="1"/>
        <v>0</v>
      </c>
      <c r="H7" s="19">
        <v>4</v>
      </c>
      <c r="I7" s="1"/>
      <c r="J7" s="1">
        <f t="shared" ref="J7:J8" si="2">H7*I7</f>
        <v>0</v>
      </c>
      <c r="K7" s="24">
        <v>0.2</v>
      </c>
      <c r="L7" s="25">
        <f t="shared" ref="L7:L8" si="3">H7*I7*1.2</f>
        <v>0</v>
      </c>
    </row>
    <row r="8" spans="1:12" ht="30" customHeight="1" x14ac:dyDescent="0.25">
      <c r="A8" s="11" t="s">
        <v>16</v>
      </c>
      <c r="B8" s="10" t="s">
        <v>6</v>
      </c>
      <c r="C8" s="19">
        <v>2</v>
      </c>
      <c r="D8" s="1"/>
      <c r="E8" s="1">
        <f t="shared" si="0"/>
        <v>0</v>
      </c>
      <c r="F8" s="24">
        <v>0.2</v>
      </c>
      <c r="G8" s="25">
        <f t="shared" si="1"/>
        <v>0</v>
      </c>
      <c r="H8" s="19">
        <v>4</v>
      </c>
      <c r="I8" s="1"/>
      <c r="J8" s="1">
        <f t="shared" si="2"/>
        <v>0</v>
      </c>
      <c r="K8" s="24">
        <v>0.2</v>
      </c>
      <c r="L8" s="25">
        <f t="shared" si="3"/>
        <v>0</v>
      </c>
    </row>
    <row r="9" spans="1:12" ht="30" customHeight="1" x14ac:dyDescent="0.25">
      <c r="A9" s="2" t="s">
        <v>12</v>
      </c>
      <c r="B9" s="8" t="s">
        <v>7</v>
      </c>
      <c r="C9" s="20">
        <v>3</v>
      </c>
      <c r="D9" s="1"/>
      <c r="E9" s="1">
        <f t="shared" si="0"/>
        <v>0</v>
      </c>
      <c r="F9" s="24">
        <v>0.2</v>
      </c>
      <c r="G9" s="25">
        <f t="shared" si="1"/>
        <v>0</v>
      </c>
      <c r="H9" s="26"/>
      <c r="I9" s="31"/>
      <c r="J9" s="31"/>
      <c r="K9" s="28"/>
      <c r="L9" s="29"/>
    </row>
    <row r="10" spans="1:12" ht="30" customHeight="1" x14ac:dyDescent="0.25">
      <c r="A10" s="2" t="s">
        <v>13</v>
      </c>
      <c r="B10" s="8" t="s">
        <v>8</v>
      </c>
      <c r="C10" s="20">
        <v>2</v>
      </c>
      <c r="D10" s="1"/>
      <c r="E10" s="1">
        <f t="shared" si="0"/>
        <v>0</v>
      </c>
      <c r="F10" s="24">
        <v>0.2</v>
      </c>
      <c r="G10" s="25">
        <f t="shared" si="1"/>
        <v>0</v>
      </c>
      <c r="H10" s="26"/>
      <c r="I10" s="32"/>
      <c r="J10" s="31"/>
      <c r="K10" s="28"/>
      <c r="L10" s="29"/>
    </row>
    <row r="11" spans="1:12" ht="30" customHeight="1" x14ac:dyDescent="0.25">
      <c r="A11" s="2" t="s">
        <v>14</v>
      </c>
      <c r="B11" s="8" t="s">
        <v>7</v>
      </c>
      <c r="C11" s="20">
        <v>2</v>
      </c>
      <c r="D11" s="1"/>
      <c r="E11" s="1">
        <f t="shared" si="0"/>
        <v>0</v>
      </c>
      <c r="F11" s="24">
        <v>0.2</v>
      </c>
      <c r="G11" s="25">
        <f t="shared" si="1"/>
        <v>0</v>
      </c>
      <c r="H11" s="26"/>
      <c r="I11" s="32"/>
      <c r="J11" s="31"/>
      <c r="K11" s="28"/>
      <c r="L11" s="29"/>
    </row>
    <row r="12" spans="1:12" ht="47.25" customHeight="1" x14ac:dyDescent="0.25">
      <c r="A12" s="2" t="s">
        <v>15</v>
      </c>
      <c r="B12" s="8" t="s">
        <v>8</v>
      </c>
      <c r="C12" s="20">
        <v>2</v>
      </c>
      <c r="D12" s="1"/>
      <c r="E12" s="1">
        <f t="shared" si="0"/>
        <v>0</v>
      </c>
      <c r="F12" s="24">
        <v>0.2</v>
      </c>
      <c r="G12" s="25">
        <f t="shared" si="1"/>
        <v>0</v>
      </c>
      <c r="H12" s="26"/>
      <c r="I12" s="32"/>
      <c r="J12" s="31"/>
      <c r="K12" s="28"/>
      <c r="L12" s="29"/>
    </row>
    <row r="13" spans="1:12" ht="39.950000000000003" customHeight="1" thickBot="1" x14ac:dyDescent="0.3">
      <c r="A13" s="12"/>
      <c r="B13" s="13"/>
      <c r="C13" s="13"/>
      <c r="D13" s="13"/>
      <c r="E13" s="13"/>
      <c r="F13" s="13"/>
      <c r="G13" s="13"/>
      <c r="H13" s="13"/>
      <c r="I13" s="13"/>
      <c r="J13" s="13"/>
      <c r="K13" s="13"/>
      <c r="L13" s="14"/>
    </row>
    <row r="14" spans="1:12" ht="30" customHeight="1" thickBot="1" x14ac:dyDescent="0.3">
      <c r="A14" s="12"/>
      <c r="B14" s="13"/>
      <c r="C14" s="13"/>
      <c r="D14" s="45" t="s">
        <v>17</v>
      </c>
      <c r="E14" s="46"/>
      <c r="F14" s="46"/>
      <c r="G14" s="46"/>
      <c r="H14" s="46"/>
      <c r="I14" s="17"/>
      <c r="J14" s="35"/>
      <c r="K14" s="6" t="s">
        <v>3</v>
      </c>
      <c r="L14" s="7" t="s">
        <v>4</v>
      </c>
    </row>
    <row r="15" spans="1:12" ht="30" customHeight="1" thickBot="1" x14ac:dyDescent="0.3">
      <c r="A15" s="15"/>
      <c r="B15" s="16"/>
      <c r="C15" s="16"/>
      <c r="D15" s="47"/>
      <c r="E15" s="48"/>
      <c r="F15" s="48"/>
      <c r="G15" s="48"/>
      <c r="H15" s="48"/>
      <c r="I15" s="18"/>
      <c r="J15" s="36"/>
      <c r="K15" s="30">
        <f>SUM(E5:E12)+SUM(J6:J8)</f>
        <v>0</v>
      </c>
      <c r="L15" s="30">
        <f>SUM(G5:G12)+SUM(L6:L8)</f>
        <v>0</v>
      </c>
    </row>
    <row r="16" spans="1:12" ht="30" customHeight="1" x14ac:dyDescent="0.25"/>
    <row r="17" spans="1:1" x14ac:dyDescent="0.25">
      <c r="A17" t="s">
        <v>26</v>
      </c>
    </row>
    <row r="19" spans="1:1" ht="30" customHeight="1" x14ac:dyDescent="0.25"/>
    <row r="20" spans="1:1" ht="30" customHeight="1" x14ac:dyDescent="0.25"/>
    <row r="21" spans="1:1" ht="30" customHeight="1" x14ac:dyDescent="0.25"/>
    <row r="22" spans="1:1" ht="30" customHeight="1" x14ac:dyDescent="0.25"/>
    <row r="25" spans="1:1" ht="30" customHeight="1" x14ac:dyDescent="0.25"/>
    <row r="26" spans="1:1" ht="30" customHeight="1" x14ac:dyDescent="0.25"/>
    <row r="27" spans="1:1" ht="30" customHeight="1" x14ac:dyDescent="0.25"/>
    <row r="28" spans="1:1" ht="40.5" customHeight="1" x14ac:dyDescent="0.25"/>
    <row r="30" spans="1:1" ht="39" customHeight="1" x14ac:dyDescent="0.25"/>
    <row r="31" spans="1:1" ht="39" customHeight="1" x14ac:dyDescent="0.25"/>
    <row r="32" spans="1:1" ht="39" customHeight="1" x14ac:dyDescent="0.25"/>
  </sheetData>
  <mergeCells count="4">
    <mergeCell ref="A1:L1"/>
    <mergeCell ref="A2:L2"/>
    <mergeCell ref="A3:L3"/>
    <mergeCell ref="D14:H15"/>
  </mergeCells>
  <pageMargins left="0.70833333333333304" right="0.70833333333333304" top="0.74791666666666701" bottom="0.74791666666666701" header="0.51180555555555496" footer="0.51180555555555496"/>
  <pageSetup paperSize="8" scale="80" firstPageNumber="0"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6"/>
  <dimension ref="A1:L32"/>
  <sheetViews>
    <sheetView topLeftCell="C1" zoomScale="85" zoomScaleNormal="85" workbookViewId="0">
      <selection activeCell="D4" sqref="D4"/>
    </sheetView>
  </sheetViews>
  <sheetFormatPr baseColWidth="10" defaultColWidth="9.140625" defaultRowHeight="15" x14ac:dyDescent="0.25"/>
  <cols>
    <col min="1" max="1" width="92.85546875" customWidth="1"/>
    <col min="2" max="2" width="30.5703125" customWidth="1"/>
    <col min="3" max="12" width="26" customWidth="1"/>
    <col min="13" max="1032" width="10.7109375" customWidth="1"/>
  </cols>
  <sheetData>
    <row r="1" spans="1:12" ht="45" customHeight="1" x14ac:dyDescent="0.25">
      <c r="A1" s="42" t="s">
        <v>25</v>
      </c>
      <c r="B1" s="43"/>
      <c r="C1" s="43"/>
      <c r="D1" s="43"/>
      <c r="E1" s="43"/>
      <c r="F1" s="43"/>
      <c r="G1" s="43"/>
      <c r="H1" s="43"/>
      <c r="I1" s="43"/>
      <c r="J1" s="43"/>
      <c r="K1" s="43"/>
      <c r="L1" s="44"/>
    </row>
    <row r="2" spans="1:12" ht="72.75" customHeight="1" x14ac:dyDescent="0.25">
      <c r="A2" s="52" t="s">
        <v>0</v>
      </c>
      <c r="B2" s="53"/>
      <c r="C2" s="53"/>
      <c r="D2" s="53"/>
      <c r="E2" s="53"/>
      <c r="F2" s="53"/>
      <c r="G2" s="53"/>
      <c r="H2" s="53"/>
      <c r="I2" s="53"/>
      <c r="J2" s="53"/>
      <c r="K2" s="53"/>
      <c r="L2" s="54"/>
    </row>
    <row r="3" spans="1:12" ht="30" customHeight="1" thickBot="1" x14ac:dyDescent="0.3">
      <c r="A3" s="49" t="s">
        <v>23</v>
      </c>
      <c r="B3" s="50"/>
      <c r="C3" s="50"/>
      <c r="D3" s="50"/>
      <c r="E3" s="50"/>
      <c r="F3" s="50"/>
      <c r="G3" s="50"/>
      <c r="H3" s="50"/>
      <c r="I3" s="50"/>
      <c r="J3" s="50"/>
      <c r="K3" s="50"/>
      <c r="L3" s="51"/>
    </row>
    <row r="4" spans="1:12" ht="63.75" customHeight="1" thickBot="1" x14ac:dyDescent="0.3">
      <c r="A4" s="3"/>
      <c r="B4" s="9" t="s">
        <v>5</v>
      </c>
      <c r="C4" s="4" t="s">
        <v>30</v>
      </c>
      <c r="D4" s="4" t="s">
        <v>31</v>
      </c>
      <c r="E4" s="4" t="s">
        <v>3</v>
      </c>
      <c r="F4" s="4" t="s">
        <v>1</v>
      </c>
      <c r="G4" s="5" t="s">
        <v>4</v>
      </c>
      <c r="H4" s="5" t="s">
        <v>30</v>
      </c>
      <c r="I4" s="5" t="s">
        <v>28</v>
      </c>
      <c r="J4" s="5" t="s">
        <v>3</v>
      </c>
      <c r="K4" s="5" t="s">
        <v>1</v>
      </c>
      <c r="L4" s="5" t="s">
        <v>4</v>
      </c>
    </row>
    <row r="5" spans="1:12" ht="30" customHeight="1" x14ac:dyDescent="0.25">
      <c r="A5" s="11" t="s">
        <v>9</v>
      </c>
      <c r="B5" s="10" t="s">
        <v>6</v>
      </c>
      <c r="C5" s="19">
        <v>40</v>
      </c>
      <c r="D5" s="1"/>
      <c r="E5" s="1">
        <f>C5*D5</f>
        <v>0</v>
      </c>
      <c r="F5" s="24">
        <v>0.2</v>
      </c>
      <c r="G5" s="25">
        <f>C5*D5*1.2</f>
        <v>0</v>
      </c>
      <c r="H5" s="26"/>
      <c r="I5" s="27"/>
      <c r="J5" s="31"/>
      <c r="K5" s="28"/>
      <c r="L5" s="29"/>
    </row>
    <row r="6" spans="1:12" ht="30" customHeight="1" x14ac:dyDescent="0.25">
      <c r="A6" s="11" t="s">
        <v>10</v>
      </c>
      <c r="B6" s="10" t="s">
        <v>6</v>
      </c>
      <c r="C6" s="19">
        <v>4</v>
      </c>
      <c r="D6" s="1"/>
      <c r="E6" s="1">
        <f t="shared" ref="E6:E12" si="0">C6*D6</f>
        <v>0</v>
      </c>
      <c r="F6" s="24">
        <v>0.2</v>
      </c>
      <c r="G6" s="25">
        <f t="shared" ref="G6:G12" si="1">C6*D6*1.2</f>
        <v>0</v>
      </c>
      <c r="H6" s="19">
        <v>8</v>
      </c>
      <c r="I6" s="1"/>
      <c r="J6" s="1">
        <f>H6*I6</f>
        <v>0</v>
      </c>
      <c r="K6" s="24">
        <v>0.2</v>
      </c>
      <c r="L6" s="25">
        <f>H6*I6*1.2</f>
        <v>0</v>
      </c>
    </row>
    <row r="7" spans="1:12" ht="30" customHeight="1" x14ac:dyDescent="0.25">
      <c r="A7" s="11" t="s">
        <v>11</v>
      </c>
      <c r="B7" s="10" t="s">
        <v>6</v>
      </c>
      <c r="C7" s="19">
        <v>4</v>
      </c>
      <c r="D7" s="1"/>
      <c r="E7" s="1">
        <f t="shared" si="0"/>
        <v>0</v>
      </c>
      <c r="F7" s="24">
        <v>0.2</v>
      </c>
      <c r="G7" s="25">
        <f t="shared" si="1"/>
        <v>0</v>
      </c>
      <c r="H7" s="19">
        <v>8</v>
      </c>
      <c r="I7" s="1"/>
      <c r="J7" s="1">
        <f t="shared" ref="J7:J8" si="2">H7*I7</f>
        <v>0</v>
      </c>
      <c r="K7" s="24">
        <v>0.2</v>
      </c>
      <c r="L7" s="25">
        <f t="shared" ref="L7:L8" si="3">H7*I7*1.2</f>
        <v>0</v>
      </c>
    </row>
    <row r="8" spans="1:12" ht="30" customHeight="1" x14ac:dyDescent="0.25">
      <c r="A8" s="11" t="s">
        <v>16</v>
      </c>
      <c r="B8" s="10" t="s">
        <v>6</v>
      </c>
      <c r="C8" s="19">
        <v>4</v>
      </c>
      <c r="D8" s="1"/>
      <c r="E8" s="1">
        <f t="shared" si="0"/>
        <v>0</v>
      </c>
      <c r="F8" s="24">
        <v>0.2</v>
      </c>
      <c r="G8" s="25">
        <f t="shared" si="1"/>
        <v>0</v>
      </c>
      <c r="H8" s="19">
        <v>8</v>
      </c>
      <c r="I8" s="1"/>
      <c r="J8" s="1">
        <f t="shared" si="2"/>
        <v>0</v>
      </c>
      <c r="K8" s="24">
        <v>0.2</v>
      </c>
      <c r="L8" s="25">
        <f t="shared" si="3"/>
        <v>0</v>
      </c>
    </row>
    <row r="9" spans="1:12" ht="30" customHeight="1" x14ac:dyDescent="0.25">
      <c r="A9" s="2" t="s">
        <v>12</v>
      </c>
      <c r="B9" s="8" t="s">
        <v>7</v>
      </c>
      <c r="C9" s="20">
        <v>5</v>
      </c>
      <c r="D9" s="1"/>
      <c r="E9" s="1">
        <f t="shared" si="0"/>
        <v>0</v>
      </c>
      <c r="F9" s="24">
        <v>0.2</v>
      </c>
      <c r="G9" s="25">
        <f t="shared" si="1"/>
        <v>0</v>
      </c>
      <c r="H9" s="26"/>
      <c r="I9" s="27"/>
      <c r="J9" s="31"/>
      <c r="K9" s="28"/>
      <c r="L9" s="29"/>
    </row>
    <row r="10" spans="1:12" ht="30" customHeight="1" x14ac:dyDescent="0.25">
      <c r="A10" s="2" t="s">
        <v>13</v>
      </c>
      <c r="B10" s="8" t="s">
        <v>8</v>
      </c>
      <c r="C10" s="20">
        <v>3</v>
      </c>
      <c r="D10" s="1"/>
      <c r="E10" s="1">
        <f t="shared" si="0"/>
        <v>0</v>
      </c>
      <c r="F10" s="24">
        <v>0.2</v>
      </c>
      <c r="G10" s="25">
        <f t="shared" si="1"/>
        <v>0</v>
      </c>
      <c r="H10" s="26"/>
      <c r="I10" s="27"/>
      <c r="J10" s="31"/>
      <c r="K10" s="28"/>
      <c r="L10" s="29"/>
    </row>
    <row r="11" spans="1:12" ht="30" customHeight="1" x14ac:dyDescent="0.25">
      <c r="A11" s="2" t="s">
        <v>14</v>
      </c>
      <c r="B11" s="8" t="s">
        <v>7</v>
      </c>
      <c r="C11" s="20">
        <v>3</v>
      </c>
      <c r="D11" s="1"/>
      <c r="E11" s="1">
        <f t="shared" si="0"/>
        <v>0</v>
      </c>
      <c r="F11" s="24">
        <v>0.2</v>
      </c>
      <c r="G11" s="25">
        <f t="shared" si="1"/>
        <v>0</v>
      </c>
      <c r="H11" s="26"/>
      <c r="I11" s="27"/>
      <c r="J11" s="31"/>
      <c r="K11" s="28"/>
      <c r="L11" s="29"/>
    </row>
    <row r="12" spans="1:12" ht="47.25" customHeight="1" x14ac:dyDescent="0.25">
      <c r="A12" s="2" t="s">
        <v>15</v>
      </c>
      <c r="B12" s="8" t="s">
        <v>8</v>
      </c>
      <c r="C12" s="20">
        <v>3</v>
      </c>
      <c r="D12" s="1"/>
      <c r="E12" s="1">
        <f t="shared" si="0"/>
        <v>0</v>
      </c>
      <c r="F12" s="24">
        <v>0.2</v>
      </c>
      <c r="G12" s="25">
        <f t="shared" si="1"/>
        <v>0</v>
      </c>
      <c r="H12" s="26"/>
      <c r="I12" s="27"/>
      <c r="J12" s="31"/>
      <c r="K12" s="28"/>
      <c r="L12" s="29"/>
    </row>
    <row r="13" spans="1:12" ht="39.950000000000003" customHeight="1" thickBot="1" x14ac:dyDescent="0.3">
      <c r="A13" s="12"/>
      <c r="B13" s="13"/>
      <c r="C13" s="13"/>
      <c r="D13" s="13"/>
      <c r="E13" s="13"/>
      <c r="F13" s="13"/>
      <c r="G13" s="13"/>
      <c r="H13" s="13"/>
      <c r="I13" s="13"/>
      <c r="J13" s="13"/>
      <c r="K13" s="13"/>
      <c r="L13" s="14"/>
    </row>
    <row r="14" spans="1:12" ht="30" customHeight="1" thickBot="1" x14ac:dyDescent="0.3">
      <c r="A14" s="12"/>
      <c r="B14" s="13"/>
      <c r="C14" s="13"/>
      <c r="D14" s="45" t="s">
        <v>17</v>
      </c>
      <c r="E14" s="46"/>
      <c r="F14" s="46"/>
      <c r="G14" s="46"/>
      <c r="H14" s="46"/>
      <c r="I14" s="17"/>
      <c r="J14" s="35"/>
      <c r="K14" s="6" t="s">
        <v>3</v>
      </c>
      <c r="L14" s="7" t="s">
        <v>4</v>
      </c>
    </row>
    <row r="15" spans="1:12" ht="30" customHeight="1" thickBot="1" x14ac:dyDescent="0.3">
      <c r="A15" s="15"/>
      <c r="B15" s="16"/>
      <c r="C15" s="16"/>
      <c r="D15" s="47"/>
      <c r="E15" s="48"/>
      <c r="F15" s="48"/>
      <c r="G15" s="48"/>
      <c r="H15" s="48"/>
      <c r="I15" s="18"/>
      <c r="J15" s="36"/>
      <c r="K15" s="30">
        <f>SUM(E5:E12)+SUM(J6:J8)</f>
        <v>0</v>
      </c>
      <c r="L15" s="30">
        <f>SUM(G5:G12)+SUM(L6:L8)</f>
        <v>0</v>
      </c>
    </row>
    <row r="16" spans="1:12" ht="30" customHeight="1" x14ac:dyDescent="0.25"/>
    <row r="17" spans="1:1" x14ac:dyDescent="0.25">
      <c r="A17" t="s">
        <v>26</v>
      </c>
    </row>
    <row r="19" spans="1:1" ht="30" customHeight="1" x14ac:dyDescent="0.25"/>
    <row r="20" spans="1:1" ht="30" customHeight="1" x14ac:dyDescent="0.25"/>
    <row r="21" spans="1:1" ht="30" customHeight="1" x14ac:dyDescent="0.25"/>
    <row r="22" spans="1:1" ht="30" customHeight="1" x14ac:dyDescent="0.25"/>
    <row r="25" spans="1:1" ht="30" customHeight="1" x14ac:dyDescent="0.25"/>
    <row r="26" spans="1:1" ht="30" customHeight="1" x14ac:dyDescent="0.25"/>
    <row r="27" spans="1:1" ht="30" customHeight="1" x14ac:dyDescent="0.25"/>
    <row r="28" spans="1:1" ht="40.5" customHeight="1" x14ac:dyDescent="0.25"/>
    <row r="30" spans="1:1" ht="39" customHeight="1" x14ac:dyDescent="0.25"/>
    <row r="31" spans="1:1" ht="39" customHeight="1" x14ac:dyDescent="0.25"/>
    <row r="32" spans="1:1" ht="39" customHeight="1" x14ac:dyDescent="0.25"/>
  </sheetData>
  <mergeCells count="4">
    <mergeCell ref="A1:L1"/>
    <mergeCell ref="A2:L2"/>
    <mergeCell ref="A3:L3"/>
    <mergeCell ref="D14:H15"/>
  </mergeCells>
  <pageMargins left="0.70833333333333304" right="0.70833333333333304" top="0.74791666666666701" bottom="0.74791666666666701" header="0.51180555555555496" footer="0.51180555555555496"/>
  <pageSetup paperSize="8" scale="80" firstPageNumber="0" orientation="portrait"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7"/>
  <dimension ref="A1:L32"/>
  <sheetViews>
    <sheetView zoomScale="85" zoomScaleNormal="85" workbookViewId="0">
      <selection activeCell="D4" sqref="D4"/>
    </sheetView>
  </sheetViews>
  <sheetFormatPr baseColWidth="10" defaultColWidth="9.140625" defaultRowHeight="15" x14ac:dyDescent="0.25"/>
  <cols>
    <col min="1" max="1" width="92.85546875" customWidth="1"/>
    <col min="2" max="2" width="30.5703125" customWidth="1"/>
    <col min="3" max="12" width="26" customWidth="1"/>
    <col min="13" max="1032" width="10.7109375" customWidth="1"/>
  </cols>
  <sheetData>
    <row r="1" spans="1:12" ht="45" customHeight="1" x14ac:dyDescent="0.25">
      <c r="A1" s="42" t="s">
        <v>25</v>
      </c>
      <c r="B1" s="43"/>
      <c r="C1" s="43"/>
      <c r="D1" s="43"/>
      <c r="E1" s="43"/>
      <c r="F1" s="43"/>
      <c r="G1" s="43"/>
      <c r="H1" s="43"/>
      <c r="I1" s="43"/>
      <c r="J1" s="43"/>
      <c r="K1" s="43"/>
      <c r="L1" s="44"/>
    </row>
    <row r="2" spans="1:12" ht="72.75" customHeight="1" x14ac:dyDescent="0.25">
      <c r="A2" s="52" t="s">
        <v>0</v>
      </c>
      <c r="B2" s="53"/>
      <c r="C2" s="53"/>
      <c r="D2" s="53"/>
      <c r="E2" s="53"/>
      <c r="F2" s="53"/>
      <c r="G2" s="53"/>
      <c r="H2" s="53"/>
      <c r="I2" s="53"/>
      <c r="J2" s="53"/>
      <c r="K2" s="53"/>
      <c r="L2" s="54"/>
    </row>
    <row r="3" spans="1:12" ht="30" customHeight="1" thickBot="1" x14ac:dyDescent="0.3">
      <c r="A3" s="49" t="s">
        <v>22</v>
      </c>
      <c r="B3" s="50"/>
      <c r="C3" s="50"/>
      <c r="D3" s="50"/>
      <c r="E3" s="50"/>
      <c r="F3" s="50"/>
      <c r="G3" s="50"/>
      <c r="H3" s="50"/>
      <c r="I3" s="50"/>
      <c r="J3" s="50"/>
      <c r="K3" s="50"/>
      <c r="L3" s="51"/>
    </row>
    <row r="4" spans="1:12" ht="63.75" customHeight="1" thickBot="1" x14ac:dyDescent="0.3">
      <c r="A4" s="3"/>
      <c r="B4" s="9" t="s">
        <v>5</v>
      </c>
      <c r="C4" s="4" t="s">
        <v>30</v>
      </c>
      <c r="D4" s="4" t="s">
        <v>31</v>
      </c>
      <c r="E4" s="4" t="s">
        <v>3</v>
      </c>
      <c r="F4" s="4" t="s">
        <v>1</v>
      </c>
      <c r="G4" s="5" t="s">
        <v>4</v>
      </c>
      <c r="H4" s="5" t="s">
        <v>30</v>
      </c>
      <c r="I4" s="5" t="s">
        <v>28</v>
      </c>
      <c r="J4" s="5" t="s">
        <v>3</v>
      </c>
      <c r="K4" s="5" t="s">
        <v>1</v>
      </c>
      <c r="L4" s="5" t="s">
        <v>4</v>
      </c>
    </row>
    <row r="5" spans="1:12" ht="30" customHeight="1" x14ac:dyDescent="0.25">
      <c r="A5" s="11" t="s">
        <v>9</v>
      </c>
      <c r="B5" s="10" t="s">
        <v>6</v>
      </c>
      <c r="C5" s="19">
        <v>45</v>
      </c>
      <c r="D5" s="1"/>
      <c r="E5" s="1">
        <f>C5*D5</f>
        <v>0</v>
      </c>
      <c r="F5" s="24">
        <v>0.2</v>
      </c>
      <c r="G5" s="25">
        <f>C5*D5*1.2</f>
        <v>0</v>
      </c>
      <c r="H5" s="26"/>
      <c r="I5" s="27"/>
      <c r="J5" s="31"/>
      <c r="K5" s="28"/>
      <c r="L5" s="29"/>
    </row>
    <row r="6" spans="1:12" ht="30" customHeight="1" x14ac:dyDescent="0.25">
      <c r="A6" s="11" t="s">
        <v>10</v>
      </c>
      <c r="B6" s="10" t="s">
        <v>6</v>
      </c>
      <c r="C6" s="19">
        <v>5</v>
      </c>
      <c r="D6" s="1"/>
      <c r="E6" s="1">
        <f t="shared" ref="E6:E12" si="0">C6*D6</f>
        <v>0</v>
      </c>
      <c r="F6" s="24">
        <v>0.2</v>
      </c>
      <c r="G6" s="25">
        <f t="shared" ref="G6:G12" si="1">C6*D6*1.2</f>
        <v>0</v>
      </c>
      <c r="H6" s="22">
        <v>10</v>
      </c>
      <c r="I6" s="1"/>
      <c r="J6" s="1">
        <f>H6*I6</f>
        <v>0</v>
      </c>
      <c r="K6" s="24">
        <v>0.2</v>
      </c>
      <c r="L6" s="25">
        <f>H6*I6*1.2</f>
        <v>0</v>
      </c>
    </row>
    <row r="7" spans="1:12" ht="30" customHeight="1" x14ac:dyDescent="0.25">
      <c r="A7" s="11" t="s">
        <v>11</v>
      </c>
      <c r="B7" s="10" t="s">
        <v>6</v>
      </c>
      <c r="C7" s="19">
        <v>5</v>
      </c>
      <c r="D7" s="1"/>
      <c r="E7" s="1">
        <f t="shared" si="0"/>
        <v>0</v>
      </c>
      <c r="F7" s="24">
        <v>0.2</v>
      </c>
      <c r="G7" s="25">
        <f t="shared" si="1"/>
        <v>0</v>
      </c>
      <c r="H7" s="22">
        <v>10</v>
      </c>
      <c r="I7" s="1"/>
      <c r="J7" s="1">
        <f t="shared" ref="J7:J8" si="2">H7*I7</f>
        <v>0</v>
      </c>
      <c r="K7" s="24">
        <v>0.2</v>
      </c>
      <c r="L7" s="25">
        <f t="shared" ref="L7:L8" si="3">H7*I7*1.2</f>
        <v>0</v>
      </c>
    </row>
    <row r="8" spans="1:12" ht="30" customHeight="1" x14ac:dyDescent="0.25">
      <c r="A8" s="11" t="s">
        <v>16</v>
      </c>
      <c r="B8" s="10" t="s">
        <v>6</v>
      </c>
      <c r="C8" s="19">
        <v>5</v>
      </c>
      <c r="D8" s="1"/>
      <c r="E8" s="1">
        <f t="shared" si="0"/>
        <v>0</v>
      </c>
      <c r="F8" s="24">
        <v>0.2</v>
      </c>
      <c r="G8" s="25">
        <f t="shared" si="1"/>
        <v>0</v>
      </c>
      <c r="H8" s="22">
        <v>10</v>
      </c>
      <c r="I8" s="1"/>
      <c r="J8" s="1">
        <f t="shared" si="2"/>
        <v>0</v>
      </c>
      <c r="K8" s="24">
        <v>0.2</v>
      </c>
      <c r="L8" s="25">
        <f t="shared" si="3"/>
        <v>0</v>
      </c>
    </row>
    <row r="9" spans="1:12" ht="30" customHeight="1" x14ac:dyDescent="0.25">
      <c r="A9" s="2" t="s">
        <v>12</v>
      </c>
      <c r="B9" s="8" t="s">
        <v>7</v>
      </c>
      <c r="C9" s="20">
        <v>5</v>
      </c>
      <c r="D9" s="1"/>
      <c r="E9" s="1">
        <f t="shared" si="0"/>
        <v>0</v>
      </c>
      <c r="F9" s="24">
        <v>0.2</v>
      </c>
      <c r="G9" s="25">
        <f t="shared" si="1"/>
        <v>0</v>
      </c>
      <c r="H9" s="26"/>
      <c r="I9" s="27"/>
      <c r="J9" s="31"/>
      <c r="K9" s="28"/>
      <c r="L9" s="29"/>
    </row>
    <row r="10" spans="1:12" ht="30" customHeight="1" x14ac:dyDescent="0.25">
      <c r="A10" s="2" t="s">
        <v>13</v>
      </c>
      <c r="B10" s="8" t="s">
        <v>8</v>
      </c>
      <c r="C10" s="20">
        <v>2</v>
      </c>
      <c r="D10" s="1"/>
      <c r="E10" s="1">
        <f t="shared" si="0"/>
        <v>0</v>
      </c>
      <c r="F10" s="24">
        <v>0.2</v>
      </c>
      <c r="G10" s="25">
        <f t="shared" si="1"/>
        <v>0</v>
      </c>
      <c r="H10" s="26"/>
      <c r="I10" s="27"/>
      <c r="J10" s="31"/>
      <c r="K10" s="28"/>
      <c r="L10" s="29"/>
    </row>
    <row r="11" spans="1:12" ht="30" customHeight="1" x14ac:dyDescent="0.25">
      <c r="A11" s="2" t="s">
        <v>14</v>
      </c>
      <c r="B11" s="8" t="s">
        <v>7</v>
      </c>
      <c r="C11" s="20">
        <v>2</v>
      </c>
      <c r="D11" s="1"/>
      <c r="E11" s="1">
        <f t="shared" si="0"/>
        <v>0</v>
      </c>
      <c r="F11" s="24">
        <v>0.2</v>
      </c>
      <c r="G11" s="25">
        <f t="shared" si="1"/>
        <v>0</v>
      </c>
      <c r="H11" s="26"/>
      <c r="I11" s="27"/>
      <c r="J11" s="31"/>
      <c r="K11" s="28"/>
      <c r="L11" s="29"/>
    </row>
    <row r="12" spans="1:12" ht="47.25" customHeight="1" x14ac:dyDescent="0.25">
      <c r="A12" s="2" t="s">
        <v>15</v>
      </c>
      <c r="B12" s="8" t="s">
        <v>8</v>
      </c>
      <c r="C12" s="20">
        <v>2</v>
      </c>
      <c r="D12" s="1"/>
      <c r="E12" s="1">
        <f t="shared" si="0"/>
        <v>0</v>
      </c>
      <c r="F12" s="24">
        <v>0.2</v>
      </c>
      <c r="G12" s="25">
        <f t="shared" si="1"/>
        <v>0</v>
      </c>
      <c r="H12" s="26"/>
      <c r="I12" s="27"/>
      <c r="J12" s="31"/>
      <c r="K12" s="28"/>
      <c r="L12" s="29"/>
    </row>
    <row r="13" spans="1:12" ht="39.950000000000003" customHeight="1" thickBot="1" x14ac:dyDescent="0.3">
      <c r="A13" s="12"/>
      <c r="B13" s="13"/>
      <c r="C13" s="13"/>
      <c r="D13" s="13"/>
      <c r="E13" s="13"/>
      <c r="F13" s="13"/>
      <c r="G13" s="13"/>
      <c r="H13" s="13"/>
      <c r="I13" s="13"/>
      <c r="J13" s="13"/>
      <c r="K13" s="13"/>
      <c r="L13" s="14"/>
    </row>
    <row r="14" spans="1:12" ht="30" customHeight="1" thickBot="1" x14ac:dyDescent="0.3">
      <c r="A14" s="12"/>
      <c r="B14" s="13"/>
      <c r="C14" s="13"/>
      <c r="D14" s="45" t="s">
        <v>17</v>
      </c>
      <c r="E14" s="46"/>
      <c r="F14" s="46"/>
      <c r="G14" s="46"/>
      <c r="H14" s="46"/>
      <c r="I14" s="17"/>
      <c r="J14" s="35"/>
      <c r="K14" s="6" t="s">
        <v>3</v>
      </c>
      <c r="L14" s="7" t="s">
        <v>4</v>
      </c>
    </row>
    <row r="15" spans="1:12" ht="30" customHeight="1" thickBot="1" x14ac:dyDescent="0.3">
      <c r="A15" s="15"/>
      <c r="B15" s="16"/>
      <c r="C15" s="16"/>
      <c r="D15" s="47"/>
      <c r="E15" s="48"/>
      <c r="F15" s="48"/>
      <c r="G15" s="48"/>
      <c r="H15" s="48"/>
      <c r="I15" s="18"/>
      <c r="J15" s="36"/>
      <c r="K15" s="30">
        <f>SUM(E5:E12)+SUM(J6:J8)</f>
        <v>0</v>
      </c>
      <c r="L15" s="30">
        <f>SUM(G5:G12)+SUM(L6:L8)</f>
        <v>0</v>
      </c>
    </row>
    <row r="16" spans="1:12" ht="30" customHeight="1" x14ac:dyDescent="0.25"/>
    <row r="17" spans="1:7" x14ac:dyDescent="0.25">
      <c r="A17" t="s">
        <v>26</v>
      </c>
    </row>
    <row r="18" spans="1:7" x14ac:dyDescent="0.25">
      <c r="G18" s="23"/>
    </row>
    <row r="19" spans="1:7" ht="30" customHeight="1" x14ac:dyDescent="0.25"/>
    <row r="20" spans="1:7" ht="30" customHeight="1" x14ac:dyDescent="0.25"/>
    <row r="21" spans="1:7" ht="30" customHeight="1" x14ac:dyDescent="0.25"/>
    <row r="22" spans="1:7" ht="30" customHeight="1" x14ac:dyDescent="0.25"/>
    <row r="25" spans="1:7" ht="30" customHeight="1" x14ac:dyDescent="0.25"/>
    <row r="26" spans="1:7" ht="30" customHeight="1" x14ac:dyDescent="0.25"/>
    <row r="27" spans="1:7" ht="30" customHeight="1" x14ac:dyDescent="0.25"/>
    <row r="28" spans="1:7" ht="40.5" customHeight="1" x14ac:dyDescent="0.25"/>
    <row r="30" spans="1:7" ht="39" customHeight="1" x14ac:dyDescent="0.25"/>
    <row r="31" spans="1:7" ht="39" customHeight="1" x14ac:dyDescent="0.25"/>
    <row r="32" spans="1:7" ht="39" customHeight="1" x14ac:dyDescent="0.25"/>
  </sheetData>
  <mergeCells count="4">
    <mergeCell ref="A1:L1"/>
    <mergeCell ref="A2:L2"/>
    <mergeCell ref="A3:L3"/>
    <mergeCell ref="D14:H15"/>
  </mergeCells>
  <pageMargins left="0.70833333333333304" right="0.70833333333333304" top="0.74791666666666701" bottom="0.74791666666666701" header="0.51180555555555496" footer="0.51180555555555496"/>
  <pageSetup paperSize="8" scale="80" firstPageNumber="0" orientation="portrait"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8"/>
  <dimension ref="A1:L32"/>
  <sheetViews>
    <sheetView tabSelected="1" zoomScale="85" zoomScaleNormal="85" workbookViewId="0">
      <selection activeCell="D4" sqref="D4"/>
    </sheetView>
  </sheetViews>
  <sheetFormatPr baseColWidth="10" defaultColWidth="9.140625" defaultRowHeight="15" x14ac:dyDescent="0.25"/>
  <cols>
    <col min="1" max="1" width="92.85546875" customWidth="1"/>
    <col min="2" max="2" width="30.5703125" customWidth="1"/>
    <col min="3" max="12" width="26" customWidth="1"/>
    <col min="13" max="1032" width="10.7109375" customWidth="1"/>
  </cols>
  <sheetData>
    <row r="1" spans="1:12" ht="45" customHeight="1" x14ac:dyDescent="0.25">
      <c r="A1" s="42" t="s">
        <v>25</v>
      </c>
      <c r="B1" s="43"/>
      <c r="C1" s="43"/>
      <c r="D1" s="43"/>
      <c r="E1" s="43"/>
      <c r="F1" s="43"/>
      <c r="G1" s="43"/>
      <c r="H1" s="43"/>
      <c r="I1" s="43"/>
      <c r="J1" s="43"/>
      <c r="K1" s="43"/>
      <c r="L1" s="44"/>
    </row>
    <row r="2" spans="1:12" ht="72.75" customHeight="1" x14ac:dyDescent="0.25">
      <c r="A2" s="52" t="s">
        <v>0</v>
      </c>
      <c r="B2" s="53"/>
      <c r="C2" s="53"/>
      <c r="D2" s="53"/>
      <c r="E2" s="53"/>
      <c r="F2" s="53"/>
      <c r="G2" s="53"/>
      <c r="H2" s="53"/>
      <c r="I2" s="53"/>
      <c r="J2" s="53"/>
      <c r="K2" s="53"/>
      <c r="L2" s="54"/>
    </row>
    <row r="3" spans="1:12" ht="30" customHeight="1" thickBot="1" x14ac:dyDescent="0.3">
      <c r="A3" s="49" t="s">
        <v>24</v>
      </c>
      <c r="B3" s="50"/>
      <c r="C3" s="50"/>
      <c r="D3" s="50"/>
      <c r="E3" s="50"/>
      <c r="F3" s="50"/>
      <c r="G3" s="50"/>
      <c r="H3" s="50"/>
      <c r="I3" s="50"/>
      <c r="J3" s="50"/>
      <c r="K3" s="50"/>
      <c r="L3" s="51"/>
    </row>
    <row r="4" spans="1:12" ht="63.75" customHeight="1" thickBot="1" x14ac:dyDescent="0.3">
      <c r="A4" s="3"/>
      <c r="B4" s="9" t="s">
        <v>5</v>
      </c>
      <c r="C4" s="4" t="s">
        <v>29</v>
      </c>
      <c r="D4" s="4" t="s">
        <v>31</v>
      </c>
      <c r="E4" s="4" t="s">
        <v>3</v>
      </c>
      <c r="F4" s="4" t="s">
        <v>1</v>
      </c>
      <c r="G4" s="5" t="s">
        <v>4</v>
      </c>
      <c r="H4" s="5" t="s">
        <v>30</v>
      </c>
      <c r="I4" s="5" t="s">
        <v>28</v>
      </c>
      <c r="J4" s="5" t="s">
        <v>3</v>
      </c>
      <c r="K4" s="5" t="s">
        <v>1</v>
      </c>
      <c r="L4" s="5" t="s">
        <v>4</v>
      </c>
    </row>
    <row r="5" spans="1:12" ht="30" customHeight="1" x14ac:dyDescent="0.25">
      <c r="A5" s="11" t="s">
        <v>9</v>
      </c>
      <c r="B5" s="10" t="s">
        <v>6</v>
      </c>
      <c r="C5" s="19">
        <v>240</v>
      </c>
      <c r="D5" s="1"/>
      <c r="E5" s="1">
        <f>C5*D5</f>
        <v>0</v>
      </c>
      <c r="F5" s="24">
        <v>0.2</v>
      </c>
      <c r="G5" s="25">
        <f>C5*D5*1.2</f>
        <v>0</v>
      </c>
      <c r="H5" s="26"/>
      <c r="I5" s="27"/>
      <c r="J5" s="31"/>
      <c r="K5" s="28"/>
      <c r="L5" s="29"/>
    </row>
    <row r="6" spans="1:12" ht="30" customHeight="1" x14ac:dyDescent="0.25">
      <c r="A6" s="11" t="s">
        <v>10</v>
      </c>
      <c r="B6" s="10" t="s">
        <v>6</v>
      </c>
      <c r="C6" s="19">
        <v>8</v>
      </c>
      <c r="D6" s="1"/>
      <c r="E6" s="1">
        <f t="shared" ref="E6:E12" si="0">C6*D6</f>
        <v>0</v>
      </c>
      <c r="F6" s="24">
        <v>0.2</v>
      </c>
      <c r="G6" s="25">
        <f t="shared" ref="G6:G12" si="1">C6*D6*1.2</f>
        <v>0</v>
      </c>
      <c r="H6" s="19">
        <v>16</v>
      </c>
      <c r="I6" s="1"/>
      <c r="J6" s="1">
        <f>H6*I6</f>
        <v>0</v>
      </c>
      <c r="K6" s="24">
        <v>0.2</v>
      </c>
      <c r="L6" s="25">
        <f>H6*I6*1.2</f>
        <v>0</v>
      </c>
    </row>
    <row r="7" spans="1:12" ht="30" customHeight="1" x14ac:dyDescent="0.25">
      <c r="A7" s="11" t="s">
        <v>11</v>
      </c>
      <c r="B7" s="10" t="s">
        <v>6</v>
      </c>
      <c r="C7" s="19">
        <v>12</v>
      </c>
      <c r="D7" s="1"/>
      <c r="E7" s="1">
        <f t="shared" si="0"/>
        <v>0</v>
      </c>
      <c r="F7" s="24">
        <v>0.2</v>
      </c>
      <c r="G7" s="25">
        <f t="shared" si="1"/>
        <v>0</v>
      </c>
      <c r="H7" s="19">
        <v>24</v>
      </c>
      <c r="I7" s="1"/>
      <c r="J7" s="1">
        <f t="shared" ref="J7:J8" si="2">H7*I7</f>
        <v>0</v>
      </c>
      <c r="K7" s="24">
        <v>0.2</v>
      </c>
      <c r="L7" s="25">
        <f t="shared" ref="L7:L8" si="3">H7*I7*1.2</f>
        <v>0</v>
      </c>
    </row>
    <row r="8" spans="1:12" ht="30" customHeight="1" x14ac:dyDescent="0.25">
      <c r="A8" s="11" t="s">
        <v>16</v>
      </c>
      <c r="B8" s="10" t="s">
        <v>6</v>
      </c>
      <c r="C8" s="19">
        <v>5</v>
      </c>
      <c r="D8" s="1"/>
      <c r="E8" s="1">
        <f t="shared" si="0"/>
        <v>0</v>
      </c>
      <c r="F8" s="24">
        <v>0.2</v>
      </c>
      <c r="G8" s="25">
        <f t="shared" si="1"/>
        <v>0</v>
      </c>
      <c r="H8" s="19">
        <v>10</v>
      </c>
      <c r="I8" s="1"/>
      <c r="J8" s="1">
        <f t="shared" si="2"/>
        <v>0</v>
      </c>
      <c r="K8" s="24">
        <v>0.2</v>
      </c>
      <c r="L8" s="25">
        <f t="shared" si="3"/>
        <v>0</v>
      </c>
    </row>
    <row r="9" spans="1:12" ht="30" customHeight="1" x14ac:dyDescent="0.25">
      <c r="A9" s="2" t="s">
        <v>12</v>
      </c>
      <c r="B9" s="8" t="s">
        <v>7</v>
      </c>
      <c r="C9" s="20">
        <v>17</v>
      </c>
      <c r="D9" s="1"/>
      <c r="E9" s="1">
        <f t="shared" si="0"/>
        <v>0</v>
      </c>
      <c r="F9" s="24">
        <v>0.2</v>
      </c>
      <c r="G9" s="25">
        <f t="shared" si="1"/>
        <v>0</v>
      </c>
      <c r="H9" s="26"/>
      <c r="I9" s="27"/>
      <c r="J9" s="31"/>
      <c r="K9" s="28"/>
      <c r="L9" s="29"/>
    </row>
    <row r="10" spans="1:12" ht="30" customHeight="1" x14ac:dyDescent="0.25">
      <c r="A10" s="2" t="s">
        <v>13</v>
      </c>
      <c r="B10" s="8" t="s">
        <v>8</v>
      </c>
      <c r="C10" s="20">
        <v>5</v>
      </c>
      <c r="D10" s="1"/>
      <c r="E10" s="1">
        <f t="shared" si="0"/>
        <v>0</v>
      </c>
      <c r="F10" s="24">
        <v>0.2</v>
      </c>
      <c r="G10" s="25">
        <f t="shared" si="1"/>
        <v>0</v>
      </c>
      <c r="H10" s="26"/>
      <c r="I10" s="27"/>
      <c r="J10" s="31"/>
      <c r="K10" s="28"/>
      <c r="L10" s="29"/>
    </row>
    <row r="11" spans="1:12" ht="30" customHeight="1" x14ac:dyDescent="0.25">
      <c r="A11" s="2" t="s">
        <v>14</v>
      </c>
      <c r="B11" s="8" t="s">
        <v>7</v>
      </c>
      <c r="C11" s="20">
        <v>11</v>
      </c>
      <c r="D11" s="1"/>
      <c r="E11" s="1">
        <f t="shared" si="0"/>
        <v>0</v>
      </c>
      <c r="F11" s="24">
        <v>0.2</v>
      </c>
      <c r="G11" s="25">
        <f t="shared" si="1"/>
        <v>0</v>
      </c>
      <c r="H11" s="26"/>
      <c r="I11" s="27"/>
      <c r="J11" s="31"/>
      <c r="K11" s="28"/>
      <c r="L11" s="29"/>
    </row>
    <row r="12" spans="1:12" ht="47.25" customHeight="1" x14ac:dyDescent="0.25">
      <c r="A12" s="2" t="s">
        <v>15</v>
      </c>
      <c r="B12" s="8" t="s">
        <v>8</v>
      </c>
      <c r="C12" s="20">
        <v>5</v>
      </c>
      <c r="D12" s="1"/>
      <c r="E12" s="1">
        <f t="shared" si="0"/>
        <v>0</v>
      </c>
      <c r="F12" s="24">
        <v>0.2</v>
      </c>
      <c r="G12" s="25">
        <f t="shared" si="1"/>
        <v>0</v>
      </c>
      <c r="H12" s="26"/>
      <c r="I12" s="27"/>
      <c r="J12" s="31"/>
      <c r="K12" s="28"/>
      <c r="L12" s="29"/>
    </row>
    <row r="13" spans="1:12" ht="39.950000000000003" customHeight="1" thickBot="1" x14ac:dyDescent="0.3">
      <c r="A13" s="12"/>
      <c r="B13" s="13"/>
      <c r="C13" s="13"/>
      <c r="D13" s="13"/>
      <c r="E13" s="13"/>
      <c r="F13" s="13"/>
      <c r="G13" s="13"/>
      <c r="H13" s="13"/>
      <c r="I13" s="13"/>
      <c r="J13" s="13"/>
      <c r="K13" s="13"/>
      <c r="L13" s="14"/>
    </row>
    <row r="14" spans="1:12" ht="30" customHeight="1" thickBot="1" x14ac:dyDescent="0.3">
      <c r="A14" s="12"/>
      <c r="B14" s="13"/>
      <c r="C14" s="13"/>
      <c r="D14" s="45" t="s">
        <v>17</v>
      </c>
      <c r="E14" s="46"/>
      <c r="F14" s="46"/>
      <c r="G14" s="46"/>
      <c r="H14" s="46"/>
      <c r="I14" s="17"/>
      <c r="J14" s="35"/>
      <c r="K14" s="6" t="s">
        <v>3</v>
      </c>
      <c r="L14" s="7" t="s">
        <v>4</v>
      </c>
    </row>
    <row r="15" spans="1:12" ht="30" customHeight="1" thickBot="1" x14ac:dyDescent="0.3">
      <c r="A15" s="15"/>
      <c r="B15" s="16"/>
      <c r="C15" s="16"/>
      <c r="D15" s="47"/>
      <c r="E15" s="48"/>
      <c r="F15" s="48"/>
      <c r="G15" s="48"/>
      <c r="H15" s="48"/>
      <c r="I15" s="18"/>
      <c r="J15" s="36"/>
      <c r="K15" s="30">
        <f>SUM(E5:E12)+SUM(J6:J8)</f>
        <v>0</v>
      </c>
      <c r="L15" s="30">
        <f>SUM(G5:G12)+SUM(L6:L8)</f>
        <v>0</v>
      </c>
    </row>
    <row r="16" spans="1:12" ht="30" customHeight="1" x14ac:dyDescent="0.25"/>
    <row r="17" spans="1:1" x14ac:dyDescent="0.25">
      <c r="A17" t="s">
        <v>26</v>
      </c>
    </row>
    <row r="19" spans="1:1" ht="30" customHeight="1" x14ac:dyDescent="0.25"/>
    <row r="20" spans="1:1" ht="30" customHeight="1" x14ac:dyDescent="0.25"/>
    <row r="21" spans="1:1" ht="30" customHeight="1" x14ac:dyDescent="0.25"/>
    <row r="22" spans="1:1" ht="30" customHeight="1" x14ac:dyDescent="0.25"/>
    <row r="25" spans="1:1" ht="30" customHeight="1" x14ac:dyDescent="0.25"/>
    <row r="26" spans="1:1" ht="30" customHeight="1" x14ac:dyDescent="0.25"/>
    <row r="27" spans="1:1" ht="30" customHeight="1" x14ac:dyDescent="0.25"/>
    <row r="28" spans="1:1" ht="40.5" customHeight="1" x14ac:dyDescent="0.25"/>
    <row r="30" spans="1:1" ht="39" customHeight="1" x14ac:dyDescent="0.25"/>
    <row r="31" spans="1:1" ht="39" customHeight="1" x14ac:dyDescent="0.25"/>
    <row r="32" spans="1:1" ht="39" customHeight="1" x14ac:dyDescent="0.25"/>
  </sheetData>
  <mergeCells count="4">
    <mergeCell ref="A1:L1"/>
    <mergeCell ref="A2:L2"/>
    <mergeCell ref="A3:L3"/>
    <mergeCell ref="D14:H15"/>
  </mergeCells>
  <pageMargins left="0.70833333333333304" right="0.70833333333333304" top="0.74791666666666701" bottom="0.74791666666666701" header="0.51180555555555496" footer="0.51180555555555496"/>
  <pageSetup paperSize="8" scale="80"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Feuilles de calcul</vt:lpstr>
      </vt:variant>
      <vt:variant>
        <vt:i4>8</vt:i4>
      </vt:variant>
      <vt:variant>
        <vt:lpstr>Plages nommées</vt:lpstr>
      </vt:variant>
      <vt:variant>
        <vt:i4>8</vt:i4>
      </vt:variant>
    </vt:vector>
  </HeadingPairs>
  <TitlesOfParts>
    <vt:vector size="16" baseType="lpstr">
      <vt:lpstr>Instructions</vt:lpstr>
      <vt:lpstr>SF Lot n°1 </vt:lpstr>
      <vt:lpstr>SF Lot n°2 </vt:lpstr>
      <vt:lpstr>SF Lot n°3</vt:lpstr>
      <vt:lpstr>SF Lot n°4</vt:lpstr>
      <vt:lpstr>SF Lot n°5</vt:lpstr>
      <vt:lpstr>SF Lot n°6</vt:lpstr>
      <vt:lpstr>SF Lot n°7</vt:lpstr>
      <vt:lpstr>Instructions!Zone_d_impression</vt:lpstr>
      <vt:lpstr>'SF Lot n°1 '!Zone_d_impression</vt:lpstr>
      <vt:lpstr>'SF Lot n°2 '!Zone_d_impression</vt:lpstr>
      <vt:lpstr>'SF Lot n°3'!Zone_d_impression</vt:lpstr>
      <vt:lpstr>'SF Lot n°4'!Zone_d_impression</vt:lpstr>
      <vt:lpstr>'SF Lot n°5'!Zone_d_impression</vt:lpstr>
      <vt:lpstr>'SF Lot n°6'!Zone_d_impression</vt:lpstr>
      <vt:lpstr>'SF Lot n°7'!Zone_d_impression</vt:lpstr>
    </vt:vector>
  </TitlesOfParts>
  <Company>MI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JOSEPH Yann</dc:creator>
  <dc:description/>
  <cp:lastModifiedBy>JOSEPH Yann</cp:lastModifiedBy>
  <cp:revision>1</cp:revision>
  <dcterms:created xsi:type="dcterms:W3CDTF">2020-07-24T16:29:31Z</dcterms:created>
  <dcterms:modified xsi:type="dcterms:W3CDTF">2025-06-12T07:54:48Z</dcterms:modified>
  <dc:language>fr-FR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mpany">
    <vt:lpwstr>MI</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